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2"/>
  </bookViews>
  <sheets>
    <sheet name="Fevereiro_á_15_Jan_a_15__abril_" sheetId="1" state="hidden" r:id="rId2"/>
    <sheet name="MAPA PREFEITURA 2023" sheetId="2" state="visible" r:id="rId3"/>
    <sheet name="MAPA SAÚDE 2023" sheetId="3" state="visible" r:id="rId4"/>
    <sheet name="LEGENDA" sheetId="4" state="visible" r:id="rId5"/>
  </sheets>
  <definedNames>
    <definedName function="false" hidden="false" localSheetId="1" name="_xlnm.Print_Area" vbProcedure="false">'MAPA PREFEITURA 2023'!$A$1:$S$39</definedName>
    <definedName function="false" hidden="false" localSheetId="2" name="_xlnm.Print_Area" vbProcedure="false">'MAPA SAÚDE 2023'!$A$1:$S$40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<sst xmlns="http://schemas.openxmlformats.org/spreadsheetml/2006/main" count="1114" uniqueCount="484">
  <si>
    <r>
      <rPr>
        <b val="true"/>
        <sz val="14"/>
        <color rgb="FF000000"/>
        <rFont val="Arial2"/>
        <family val="0"/>
      </rPr>
      <t xml:space="preserve">MAPA DEMONSTRATIVO DE OBRAS E SERVIÇOS DE ENGENHARIA REALIZADAS NO EXERCÍCIO (201</t>
    </r>
    <r>
      <rPr>
        <b val="true"/>
        <sz val="14"/>
        <color rgb="FFFF0000"/>
        <rFont val="Arial2"/>
        <family val="0"/>
      </rPr>
      <t xml:space="preserve">4</t>
    </r>
    <r>
      <rPr>
        <b val="true"/>
        <sz val="14"/>
        <color rgb="FF000000"/>
        <rFont val="Arial2"/>
        <family val="0"/>
      </rPr>
      <t xml:space="preserve">)</t>
    </r>
  </si>
  <si>
    <t xml:space="preserve">UNIDADE: PREFEITURA MUNICIPAL DE GARANHUNS</t>
  </si>
  <si>
    <t xml:space="preserve">EXERCÍCIO: 2014</t>
  </si>
  <si>
    <t xml:space="preserve">UNIDADE ORÇAMENTÁRIA: 02</t>
  </si>
  <si>
    <r>
      <rPr>
        <b val="true"/>
        <sz val="10"/>
        <color rgb="FF000000"/>
        <rFont val="Arial2"/>
        <family val="0"/>
      </rPr>
      <t xml:space="preserve">PERÍODO REFERENCIAL: </t>
    </r>
    <r>
      <rPr>
        <b val="true"/>
        <sz val="10"/>
        <color rgb="FFFF0000"/>
        <rFont val="Arial2"/>
        <family val="0"/>
      </rPr>
      <t xml:space="preserve">1° TRIMESTRE (REFERENTE AO PERÍODO DE 15 DE JANEIRO DE 2014 A 15 DE ABRIL DE 2014)</t>
    </r>
  </si>
  <si>
    <t xml:space="preserve">OBRA OU SERVIÇO</t>
  </si>
  <si>
    <t xml:space="preserve">DESPESAS NO EXERCÍCIO</t>
  </si>
  <si>
    <t xml:space="preserve">VALOR  PAGO ACUMULADO NA OBRA OU SERVIÇO (R$)</t>
  </si>
  <si>
    <t xml:space="preserve">SITUAÇÃO</t>
  </si>
  <si>
    <t xml:space="preserve">MODALIDADE / Nº LICITAÇÃO</t>
  </si>
  <si>
    <t xml:space="preserve">IDENTIFICAÇÃO DA OBRA, SERVIÇO OU AQUISIÇÃO</t>
  </si>
  <si>
    <t xml:space="preserve">CONVÊNIO</t>
  </si>
  <si>
    <t xml:space="preserve">CONTRATADO</t>
  </si>
  <si>
    <t xml:space="preserve">CONTRATO</t>
  </si>
  <si>
    <t xml:space="preserve">ADITIVO</t>
  </si>
  <si>
    <t xml:space="preserve">NATUREZA DA DESPESA</t>
  </si>
  <si>
    <t xml:space="preserve">VALOR MEDIDO ACUMULADO</t>
  </si>
  <si>
    <t xml:space="preserve">VALOR PAGO ACUMULADO NO PERÍODO (R$)</t>
  </si>
  <si>
    <t xml:space="preserve">VALOR PAGO ACUMULADO NO EXERCÍCIO (R$)</t>
  </si>
  <si>
    <t xml:space="preserve">Nº</t>
  </si>
  <si>
    <t xml:space="preserve">CONCEDENTE</t>
  </si>
  <si>
    <t xml:space="preserve">REPASSE
(R$)</t>
  </si>
  <si>
    <t xml:space="preserve">CONTRAPARTIDA (R$)</t>
  </si>
  <si>
    <t xml:space="preserve">CNPJ/CPF</t>
  </si>
  <si>
    <t xml:space="preserve">RAZÃO SOCIAL</t>
  </si>
  <si>
    <t xml:space="preserve">DATA INÍCIO</t>
  </si>
  <si>
    <t xml:space="preserve">PRAZO</t>
  </si>
  <si>
    <t xml:space="preserve">VALOR CONTRATADO (R$)</t>
  </si>
  <si>
    <t xml:space="preserve">DATA CONCLUSÃO / PARALISAÇÃO</t>
  </si>
  <si>
    <t xml:space="preserve">PRAZO ADITADO</t>
  </si>
  <si>
    <t xml:space="preserve">VALOR ADITADO ACUMULADO (R$)</t>
  </si>
  <si>
    <t xml:space="preserve">(5)</t>
  </si>
  <si>
    <t xml:space="preserve">(6)</t>
  </si>
  <si>
    <t xml:space="preserve">(7)</t>
  </si>
  <si>
    <t xml:space="preserve">(8)</t>
  </si>
  <si>
    <t xml:space="preserve">(9)</t>
  </si>
  <si>
    <t xml:space="preserve">(10)</t>
  </si>
  <si>
    <t xml:space="preserve">(11)</t>
  </si>
  <si>
    <t xml:space="preserve">(12)</t>
  </si>
  <si>
    <t xml:space="preserve">(13)</t>
  </si>
  <si>
    <t xml:space="preserve">(14)</t>
  </si>
  <si>
    <t xml:space="preserve">(15)</t>
  </si>
  <si>
    <t xml:space="preserve">(16)</t>
  </si>
  <si>
    <t xml:space="preserve">(17)</t>
  </si>
  <si>
    <t xml:space="preserve">(18)</t>
  </si>
  <si>
    <t xml:space="preserve">(19)</t>
  </si>
  <si>
    <t xml:space="preserve">(20)</t>
  </si>
  <si>
    <t xml:space="preserve">(21)</t>
  </si>
  <si>
    <t xml:space="preserve">(22)</t>
  </si>
  <si>
    <t xml:space="preserve">(23)</t>
  </si>
  <si>
    <t xml:space="preserve">(24)</t>
  </si>
  <si>
    <t xml:space="preserve">(25)</t>
  </si>
  <si>
    <t xml:space="preserve">CP-005/2009</t>
  </si>
  <si>
    <t xml:space="preserve">Prestação de serviços de Limpeza Urbana</t>
  </si>
  <si>
    <t xml:space="preserve">----------</t>
  </si>
  <si>
    <t xml:space="preserve">35.474.949/0001-08</t>
  </si>
  <si>
    <t xml:space="preserve">Locar Saneamento Ambiental Ltda</t>
  </si>
  <si>
    <t xml:space="preserve">079/2009</t>
  </si>
  <si>
    <t xml:space="preserve">14/12/2009</t>
  </si>
  <si>
    <t xml:space="preserve">12 Meses</t>
  </si>
  <si>
    <t xml:space="preserve">6.754.428,72</t>
  </si>
  <si>
    <t xml:space="preserve">1° TAD 12 -Meses, 3° TAD 12 Meses, 5º TAD - 12 Meses, 7º TAD - 12 Meses</t>
  </si>
  <si>
    <t xml:space="preserve">2º TAD - R$ 1.123.934,98, 4º TAD - R$745.175,28,</t>
  </si>
  <si>
    <t xml:space="preserve">3.3.90.39</t>
  </si>
  <si>
    <t xml:space="preserve">Andamento</t>
  </si>
  <si>
    <t xml:space="preserve">CP-011/2010</t>
  </si>
  <si>
    <t xml:space="preserve">Obras de pavimentação e sinalização de diversas ruas em diverrsos bairros do município.</t>
  </si>
  <si>
    <t xml:space="preserve">00.758.756/0001-02</t>
  </si>
  <si>
    <t xml:space="preserve">Construtora ANCAR Ltda</t>
  </si>
  <si>
    <t xml:space="preserve">040/2010</t>
  </si>
  <si>
    <t xml:space="preserve">01/07/2010</t>
  </si>
  <si>
    <t xml:space="preserve">05 Meses</t>
  </si>
  <si>
    <t xml:space="preserve">1° TAD 06 MESES, 3° TAD 06 MESES, 5º TAD 06 MESES, 6º TAD 04  MESES, 8º TAD 06 MESES, 9º TAD 06 MESES</t>
  </si>
  <si>
    <t xml:space="preserve">2º TAD - R$ 418.924,13, 4º TAD - R$ 563.549,62,7º TAD - R$ 95.585,04, 10º TAD - R$133.071,72</t>
  </si>
  <si>
    <t xml:space="preserve">4.4.90.51</t>
  </si>
  <si>
    <t xml:space="preserve">TP - 015/2011</t>
  </si>
  <si>
    <t xml:space="preserve">Prestação de serviços para prover equipe multidisciplinar para implantação de projeto.</t>
  </si>
  <si>
    <t xml:space="preserve">06.906.262/0001-04</t>
  </si>
  <si>
    <t xml:space="preserve">Homine Serviços de Qualificação e Educação Básica Ltda</t>
  </si>
  <si>
    <t xml:space="preserve">107/2012</t>
  </si>
  <si>
    <t xml:space="preserve">1º TAD - 12 MESES</t>
  </si>
  <si>
    <t xml:space="preserve">CP - 003/2012</t>
  </si>
  <si>
    <t xml:space="preserve">Construção de 06(seis) Unidades Escolares de Educação Tipo B, nos bairros Boa Vista, Severiano Moraes Filho, Aloísio Pinto, Dom Helder Camara,Francisco Figueria e Heliópolis ambas neste município.</t>
  </si>
  <si>
    <t xml:space="preserve">10.666.244/0001-61</t>
  </si>
  <si>
    <t xml:space="preserve">RR Construções Ltda -EPP</t>
  </si>
  <si>
    <t xml:space="preserve">062/2012</t>
  </si>
  <si>
    <t xml:space="preserve">12 MESES</t>
  </si>
  <si>
    <t xml:space="preserve">44.90.51</t>
  </si>
  <si>
    <t xml:space="preserve">PP - 042/2012</t>
  </si>
  <si>
    <t xml:space="preserve">Aquisição de veículo automotor, zero quilometro, destinado ao antendimento, das necessidades doProjeto Floreando</t>
  </si>
  <si>
    <t xml:space="preserve">---------</t>
  </si>
  <si>
    <t xml:space="preserve">10.675.197/0001-12</t>
  </si>
  <si>
    <t xml:space="preserve">G-VEL Garanhuns Veículos Ltda</t>
  </si>
  <si>
    <t xml:space="preserve">069/2012</t>
  </si>
  <si>
    <t xml:space="preserve">01 MÊS</t>
  </si>
  <si>
    <t xml:space="preserve">44.90.52</t>
  </si>
  <si>
    <t xml:space="preserve">Concluido</t>
  </si>
  <si>
    <t xml:space="preserve">PP-043/2012</t>
  </si>
  <si>
    <t xml:space="preserve">Fornecimento de materiais de irrigação,semente e adubos, defensivos e equipamentos de proteção individual,destinados ás atividades correlatas ao programa Horta Comunitária</t>
  </si>
  <si>
    <t xml:space="preserve">05.946.524/0001-93</t>
  </si>
  <si>
    <t xml:space="preserve">ZL Comércio Ltda- ME</t>
  </si>
  <si>
    <t xml:space="preserve">33.90.30</t>
  </si>
  <si>
    <t xml:space="preserve">PP-044/22012</t>
  </si>
  <si>
    <t xml:space="preserve">Generos Alimentícios (não perecíveis),para entrega imediata,destinados as Ações Socioeducativas de Esportes,Cultura, Jornada e Lazer em atendimento aos adolescentes doprograma nacional de inclusão de jovens-PROJOVEM Adolescente</t>
  </si>
  <si>
    <t xml:space="preserve">10.517.296/0001-76</t>
  </si>
  <si>
    <t xml:space="preserve">Distribuidora Dias Ouro Preto Ltda</t>
  </si>
  <si>
    <t xml:space="preserve">070/2012</t>
  </si>
  <si>
    <t xml:space="preserve">01 MES</t>
  </si>
  <si>
    <t xml:space="preserve">33.90.39</t>
  </si>
  <si>
    <t xml:space="preserve">PP-044/2012</t>
  </si>
  <si>
    <t xml:space="preserve">ZLCommércio Ltda</t>
  </si>
  <si>
    <t xml:space="preserve">01  MÊS</t>
  </si>
  <si>
    <t xml:space="preserve">05.449.553/0001-40</t>
  </si>
  <si>
    <t xml:space="preserve">Tutto Limp.Distribuidora Ltda -EPP</t>
  </si>
  <si>
    <t xml:space="preserve">26.052,30</t>
  </si>
  <si>
    <t xml:space="preserve">______</t>
  </si>
  <si>
    <t xml:space="preserve">CP - 001/2013</t>
  </si>
  <si>
    <t xml:space="preserve">Contratação de empresas de engenharia para executar obras de construção de 04(quatro) quadras escolares cobertas com vestiários nas Escolas Municipais: Jaime Luna, Letácio Brito, São Camilo e Hanser Alexandre situadas respectivamente nos bairros da Boa Vista, Dom Helder Câmara, Severino Moraes Filho e Magano,neste município.</t>
  </si>
  <si>
    <t xml:space="preserve">09.508.071/0001-74</t>
  </si>
  <si>
    <t xml:space="preserve">FORRM ConstruçõesLtda</t>
  </si>
  <si>
    <t xml:space="preserve">0699/2013</t>
  </si>
  <si>
    <t xml:space="preserve">12 meses</t>
  </si>
  <si>
    <t xml:space="preserve">PP - 0008/2013</t>
  </si>
  <si>
    <t xml:space="preserve">Aquisição Parcelada de material de construção com finalidade de recuperar,reformar, ammpliar ou construir edificações públicas e serviços de engenharia em área pública.</t>
  </si>
  <si>
    <t xml:space="preserve">14.651.340/0001-97</t>
  </si>
  <si>
    <t xml:space="preserve">Fraga&amp;Matos Ltda</t>
  </si>
  <si>
    <t xml:space="preserve">085/2013</t>
  </si>
  <si>
    <t xml:space="preserve">_______</t>
  </si>
  <si>
    <t xml:space="preserve">TP - 004/2013</t>
  </si>
  <si>
    <t xml:space="preserve">Contratação de empresa de engenharia para execução da drenagem e pavimentação das ruas Aloída Valença,Luiz Gonzaga,Claúdio Alves de Moraes,Raimundo Clemente,Ruas 18 e 45,localizadas na Coahb II Francisco  Figueira.</t>
  </si>
  <si>
    <t xml:space="preserve">121/2013</t>
  </si>
  <si>
    <t xml:space="preserve">180 dias</t>
  </si>
  <si>
    <t xml:space="preserve">Concluído</t>
  </si>
  <si>
    <t xml:space="preserve">TP - 005/2013</t>
  </si>
  <si>
    <t xml:space="preserve">Contratação de empresa de engenharia para executar serviço de modernização e eficientização de  iluminação das Avenidas Tavares Correia,Rui Barbosa e Santo Antonio.</t>
  </si>
  <si>
    <t xml:space="preserve">03.384.750/0001-57</t>
  </si>
  <si>
    <t xml:space="preserve">Lançar Consttrutora Ltda</t>
  </si>
  <si>
    <t xml:space="preserve">137/2013</t>
  </si>
  <si>
    <t xml:space="preserve">16/05/2013</t>
  </si>
  <si>
    <t xml:space="preserve">120 dias</t>
  </si>
  <si>
    <t xml:space="preserve">897.415,58</t>
  </si>
  <si>
    <t xml:space="preserve">__________</t>
  </si>
  <si>
    <t xml:space="preserve">TP - 006/2013</t>
  </si>
  <si>
    <t xml:space="preserve">Contratação de serviços Técnicos especializados de engenharia para a implantação de sinalização gráfica(horizontal e vertiical) nas vias  do município de Garanhuns.</t>
  </si>
  <si>
    <t xml:space="preserve">08.439.201/0001-00</t>
  </si>
  <si>
    <t xml:space="preserve">SN Sinalizadora Nacional e Serviços Ltda</t>
  </si>
  <si>
    <t xml:space="preserve">162/2013</t>
  </si>
  <si>
    <t xml:space="preserve">19/06/2013</t>
  </si>
  <si>
    <t xml:space="preserve">126.265,00</t>
  </si>
  <si>
    <t xml:space="preserve">Dispensa-025/2013</t>
  </si>
  <si>
    <t xml:space="preserve">Locação de imóvel para sediar o SEPLAN</t>
  </si>
  <si>
    <t xml:space="preserve">________</t>
  </si>
  <si>
    <t xml:space="preserve">826.064.124-00</t>
  </si>
  <si>
    <t xml:space="preserve">Isolda Freitas Porto</t>
  </si>
  <si>
    <t xml:space="preserve">151/22013</t>
  </si>
  <si>
    <t xml:space="preserve">27/05/2013</t>
  </si>
  <si>
    <t xml:space="preserve">07 meses</t>
  </si>
  <si>
    <t xml:space="preserve">2.250,00</t>
  </si>
  <si>
    <t xml:space="preserve">33.90.36</t>
  </si>
  <si>
    <t xml:space="preserve">Contratação de empresa de engenharia para executar obras de construção de 04 (quatro) Quadras Escolares Cobertas com Vestiários nas Escolas Municipais: Jaime Luna, Letácio Brito, São Camilo e Hanser Alexandre, situadas respectivamente nos Bairros da Boa Vista, Dom Helder Câmara, Severiano de Moraes Filho e Magano, neste Município.</t>
  </si>
  <si>
    <t xml:space="preserve">PAC203504/2012 - PAC202250/2011</t>
  </si>
  <si>
    <t xml:space="preserve">FNDE</t>
  </si>
  <si>
    <t xml:space="preserve">-------------</t>
  </si>
  <si>
    <t xml:space="preserve">FORRM Construções</t>
  </si>
  <si>
    <t xml:space="preserve">001/2013</t>
  </si>
  <si>
    <t xml:space="preserve">17/06/2013</t>
  </si>
  <si>
    <t xml:space="preserve">1.873.099,24</t>
  </si>
  <si>
    <t xml:space="preserve">TP  007/2013</t>
  </si>
  <si>
    <t xml:space="preserve">Contratação de empresa de engenharia para executar serrviços de pavimentação e drenagem das ruas José Ferreira Leal, Jornal do Comércio, Joãodda Silva Souto, José de Alencar, Antoniio Alves da Cunha Pedrosa e 31 de Março no bairro Heliópolis.</t>
  </si>
  <si>
    <t xml:space="preserve">Construtora Ancar  Ltda</t>
  </si>
  <si>
    <t xml:space="preserve">149/2013</t>
  </si>
  <si>
    <t xml:space="preserve">29/05/2013</t>
  </si>
  <si>
    <t xml:space="preserve">03 meses</t>
  </si>
  <si>
    <t xml:space="preserve">70.031,14</t>
  </si>
  <si>
    <t xml:space="preserve">81.430,51</t>
  </si>
  <si>
    <t xml:space="preserve">Concluída</t>
  </si>
  <si>
    <t xml:space="preserve">TP  008/2013</t>
  </si>
  <si>
    <t xml:space="preserve">Contratação de empresa especializada para execução e serviços de melhorias das estradas vicinais do Distrito de São Pedro e Castainho.</t>
  </si>
  <si>
    <t xml:space="preserve">150/2013</t>
  </si>
  <si>
    <t xml:space="preserve">05/06/2013</t>
  </si>
  <si>
    <t xml:space="preserve">90.314,79</t>
  </si>
  <si>
    <t xml:space="preserve">TP - 009/2013</t>
  </si>
  <si>
    <t xml:space="preserve">Contratação de empresa de engenharia para execução dos serviços de manutenção do sistema de abastecimento d'agua no Distrito de Miracica, neste Município.</t>
  </si>
  <si>
    <t xml:space="preserve">04.355.910/0001-48</t>
  </si>
  <si>
    <t xml:space="preserve">Construtora Nápolis</t>
  </si>
  <si>
    <t xml:space="preserve">172/2013</t>
  </si>
  <si>
    <t xml:space="preserve">11/06/2013</t>
  </si>
  <si>
    <t xml:space="preserve">131.300,87</t>
  </si>
  <si>
    <t xml:space="preserve">C - 003/2013</t>
  </si>
  <si>
    <t xml:space="preserve">Contratação de empresa de engenharia para execução de reforma do  Centro de Apoio e Integração da Criança- CAIC e Lazer com quiosque,pista de cooper e playground, neste município.</t>
  </si>
  <si>
    <t xml:space="preserve">10.536.997/0001-52</t>
  </si>
  <si>
    <t xml:space="preserve">GTA Construções Ltda - EPP</t>
  </si>
  <si>
    <t xml:space="preserve">209/2013</t>
  </si>
  <si>
    <t xml:space="preserve">06/08/21013</t>
  </si>
  <si>
    <t xml:space="preserve">2.622.520,47</t>
  </si>
  <si>
    <t xml:space="preserve">C - 004/2013</t>
  </si>
  <si>
    <t xml:space="preserve">Contratação de empresa de engenharia para executar serviços de implantação do projeto Binário de Acesso à  Universidade neste município.</t>
  </si>
  <si>
    <t xml:space="preserve">228/2013</t>
  </si>
  <si>
    <t xml:space="preserve">077/01/2013</t>
  </si>
  <si>
    <t xml:space="preserve">06 MESES</t>
  </si>
  <si>
    <t xml:space="preserve">1.836.509,33</t>
  </si>
  <si>
    <t xml:space="preserve">PP - 028/2013</t>
  </si>
  <si>
    <t xml:space="preserve">Contratação de empresa para auquisição de emulsão asfáltica RM C1,com finalidadde de fabricar asfalto pré-misturado a frio.</t>
  </si>
  <si>
    <t xml:space="preserve">04.420.916/0008-28</t>
  </si>
  <si>
    <t xml:space="preserve">EMAM Emulsões e Transporte Ltda</t>
  </si>
  <si>
    <t xml:space="preserve">071/2013</t>
  </si>
  <si>
    <t xml:space="preserve">25/06/2013</t>
  </si>
  <si>
    <t xml:space="preserve">52.500,00</t>
  </si>
  <si>
    <t xml:space="preserve">TP - 011/2013</t>
  </si>
  <si>
    <t xml:space="preserve">Contratação de empresa de engenharia para reforma das Praças Dom Pedro II e Campos Sales</t>
  </si>
  <si>
    <t xml:space="preserve">03.265.219/0001-00</t>
  </si>
  <si>
    <t xml:space="preserve">JCR Construção e Incorporação  Ltda</t>
  </si>
  <si>
    <t xml:space="preserve">202/22013</t>
  </si>
  <si>
    <t xml:space="preserve">24/07/2013</t>
  </si>
  <si>
    <t xml:space="preserve">228.709,67  192.257,00</t>
  </si>
  <si>
    <t xml:space="preserve">PP - 042/2013</t>
  </si>
  <si>
    <t xml:space="preserve">Contratação de serviços de caminhão sugador de efluentes,para coleta transporte e destino final de resíduos de fossas sépticas e sumidouros dos prédios públicos, caixas de inspeção e desobstrução de condutores da rede de esgoto pública de Garanhuns-PE.</t>
  </si>
  <si>
    <t xml:space="preserve">16.822.059/0001-03</t>
  </si>
  <si>
    <t xml:space="preserve">Pernambuco Desentupidora Ltda</t>
  </si>
  <si>
    <t xml:space="preserve">210/2013</t>
  </si>
  <si>
    <t xml:space="preserve">02/08/2013</t>
  </si>
  <si>
    <t xml:space="preserve">69.000,00</t>
  </si>
  <si>
    <t xml:space="preserve">TP - 013/2013</t>
  </si>
  <si>
    <t xml:space="preserve">Contratação de empresa de engenharia para executar  a pavimentação da Rua São Mateus,no  bairro da Boa Vista,neste município.</t>
  </si>
  <si>
    <t xml:space="preserve">234/2013</t>
  </si>
  <si>
    <t xml:space="preserve">223/09/2013</t>
  </si>
  <si>
    <t xml:space="preserve">05 meses</t>
  </si>
  <si>
    <t xml:space="preserve">77.663,26</t>
  </si>
  <si>
    <t xml:space="preserve">TP - 015/2013</t>
  </si>
  <si>
    <t xml:space="preserve">Contratação de empresa de engenharia para executar a Melhoria da infa  estrutura da Rua Cônego Benigno Lira e trecho da Rua Conselheiro João Francisco,no bairro Santo Antonio,neste município.</t>
  </si>
  <si>
    <t xml:space="preserve">245/2013</t>
  </si>
  <si>
    <t xml:space="preserve">05/11/2013</t>
  </si>
  <si>
    <t xml:space="preserve">02 MESES</t>
  </si>
  <si>
    <t xml:space="preserve">199.314,00</t>
  </si>
  <si>
    <t xml:space="preserve">C - 005/2013</t>
  </si>
  <si>
    <t xml:space="preserve">Contratação de empresa de engenharia para construção do Colégio Municipal Pe.Agobar Valença,neste município.</t>
  </si>
  <si>
    <t xml:space="preserve">09.053.050/0001-01</t>
  </si>
  <si>
    <t xml:space="preserve">Andrade Pontes Engenharia e Comércio Ltda</t>
  </si>
  <si>
    <t xml:space="preserve">269/2013</t>
  </si>
  <si>
    <t xml:space="preserve">20/122/2013</t>
  </si>
  <si>
    <t xml:space="preserve">4.529.3228,,04</t>
  </si>
  <si>
    <t xml:space="preserve">C - 006/2013</t>
  </si>
  <si>
    <t xml:space="preserve">Contratação de empresa de engenhharia para executar a construção da Escola Municipal Mmodelo da Coahb II, neste município.</t>
  </si>
  <si>
    <t xml:space="preserve">270/2013</t>
  </si>
  <si>
    <t xml:space="preserve">20/12/2013</t>
  </si>
  <si>
    <t xml:space="preserve">4.381.381,70</t>
  </si>
  <si>
    <t xml:space="preserve">C- 007/2013</t>
  </si>
  <si>
    <t xml:space="preserve">Contratação de empresa de engenharia para ampliação e reformas dos prédios públicos.</t>
  </si>
  <si>
    <t xml:space="preserve">05.545.366/0001-60</t>
  </si>
  <si>
    <t xml:space="preserve">COM Construtora Ltda - EPP</t>
  </si>
  <si>
    <t xml:space="preserve">019/2014</t>
  </si>
  <si>
    <t xml:space="preserve">02/04201</t>
  </si>
  <si>
    <t xml:space="preserve">2.166.876,51</t>
  </si>
  <si>
    <t xml:space="preserve">C- 008/2013</t>
  </si>
  <si>
    <t xml:space="preserve">Contratação de empresa de engenharia para executar os serviçosde reforma e ampliação das Escolas municipais: Oscar Francisco da Silva,Batista da Esperança, Julião Capitó,Virgilia Bessa, José Ferreira Sobrinho, Salomão Rodrigues,Francisco  Albino da Silva.</t>
  </si>
  <si>
    <t xml:space="preserve">09.653.769/0001-83</t>
  </si>
  <si>
    <t xml:space="preserve">Localizar Construção e Locação Ltda.</t>
  </si>
  <si>
    <t xml:space="preserve">271/2013</t>
  </si>
  <si>
    <t xml:space="preserve">2.310.035,42</t>
  </si>
  <si>
    <t xml:space="preserve">C-009/2013</t>
  </si>
  <si>
    <t xml:space="preserve">Reforma, modernização e eficientização na  iluminação de 58  ruas e avenidas no município de Garanhuns totalizando 998 pontos de iluminação pública à serem reformadas e/ou substituídos.</t>
  </si>
  <si>
    <t xml:space="preserve">03.834.750/0001-57</t>
  </si>
  <si>
    <t xml:space="preserve">Lançar construtora</t>
  </si>
  <si>
    <t xml:space="preserve">2.207.415,56</t>
  </si>
  <si>
    <t xml:space="preserve">PP-057/2013</t>
  </si>
  <si>
    <t xml:space="preserve">Contratação de empresa de consultoria para realização de pesquisa e elaboração de perfil sócio ecônomico do município.</t>
  </si>
  <si>
    <t xml:space="preserve">022.611.463/0001-15</t>
  </si>
  <si>
    <t xml:space="preserve">Quantmm Engª Pesquisa e Consultoria econômica Ltda</t>
  </si>
  <si>
    <t xml:space="preserve">244/2013</t>
  </si>
  <si>
    <t xml:space="preserve">20/11/2013</t>
  </si>
  <si>
    <t xml:space="preserve">04 meses</t>
  </si>
  <si>
    <t xml:space="preserve">34.000,00</t>
  </si>
  <si>
    <t xml:space="preserve">PP - 059/2013</t>
  </si>
  <si>
    <t xml:space="preserve">Contrataçãode empresa especializada em serviços de engenharia nas atividades de planejamento, elaboração detalhamento, e/ou revisão de projetos,assessoria técnica especializada e apoio a supervisão  e  fiscalização de serviços públicos.</t>
  </si>
  <si>
    <t xml:space="preserve">12.558.887/0001-17</t>
  </si>
  <si>
    <t xml:space="preserve">AGM  Construção e Incorporação Ltda</t>
  </si>
  <si>
    <t xml:space="preserve">246/2013</t>
  </si>
  <si>
    <t xml:space="preserve">26/11/2013</t>
  </si>
  <si>
    <t xml:space="preserve">PP - 012/2013</t>
  </si>
  <si>
    <t xml:space="preserve">Contratação de empresa para implantação do projeto do Binário da Boa Vista,no bairro Boa Vista,neste município.</t>
  </si>
  <si>
    <t xml:space="preserve">00.758.75/0001-02</t>
  </si>
  <si>
    <t xml:space="preserve">009/2014</t>
  </si>
  <si>
    <t xml:space="preserve">07/02/2014</t>
  </si>
  <si>
    <t xml:space="preserve">651.817,16</t>
  </si>
  <si>
    <t xml:space="preserve">TP - 002/2014</t>
  </si>
  <si>
    <t xml:space="preserve">Elaboração de projetos de pavimentação,drenagem,sinalização viária e orçamentos das vias não pavimentadas da Bacia do Mundaú A, nos bairros Magano, Aloísio Pinto, Boa Vista e Francisco Figueira.</t>
  </si>
  <si>
    <t xml:space="preserve">11.099.474/0001-59</t>
  </si>
  <si>
    <t xml:space="preserve">Consultec - Projetos e Consultoria Ltda</t>
  </si>
  <si>
    <t xml:space="preserve">016/20114</t>
  </si>
  <si>
    <t xml:space="preserve">13/03/201</t>
  </si>
  <si>
    <t xml:space="preserve">418.730,75</t>
  </si>
  <si>
    <t xml:space="preserve">PP- 02/2014</t>
  </si>
  <si>
    <t xml:space="preserve">Contratação de empresa para aquisição de emulsão asfáltica RM 01 C, com finalidade de fabricar asfalto pré--misturado a frio.</t>
  </si>
  <si>
    <t xml:space="preserve">04.420.916/0001-51</t>
  </si>
  <si>
    <t xml:space="preserve">05/2014</t>
  </si>
  <si>
    <t xml:space="preserve">29/01/2014</t>
  </si>
  <si>
    <t xml:space="preserve">175.000,00</t>
  </si>
  <si>
    <t xml:space="preserve">PP - 005/2014</t>
  </si>
  <si>
    <t xml:space="preserve">Contratação de empresa na  prestação de serviços de locação de cabines sanitárias(banheiro quimicos),incluindo a mntagem,desmontagem,manutenção e higienização diária, para utilização durante as festividades folclóricas e tradicionais(eventos culturais).</t>
  </si>
  <si>
    <t xml:space="preserve">35.583.475/0001-32</t>
  </si>
  <si>
    <t xml:space="preserve">Limpadora e Desentupidora Paraibana Ltda</t>
  </si>
  <si>
    <t xml:space="preserve">010/2014</t>
  </si>
  <si>
    <t xml:space="preserve">19/02/2014</t>
  </si>
  <si>
    <t xml:space="preserve">10 meses</t>
  </si>
  <si>
    <t xml:space="preserve">260.996,00</t>
  </si>
  <si>
    <t xml:space="preserve">Dispensa</t>
  </si>
  <si>
    <t xml:space="preserve">Locação de imóvel, situado a Avenida Rui Barbosa,nº.771 - Heliópolis,destinado a sediar o Instituto Presbiteriano de Heliópolis IPH da Rede Municipal de Ensino de Garanhuns-PE</t>
  </si>
  <si>
    <t xml:space="preserve">11.467.610/0001-16</t>
  </si>
  <si>
    <t xml:space="preserve">Igreja Presbiteriana de Heliópolis</t>
  </si>
  <si>
    <t xml:space="preserve">003/2014</t>
  </si>
  <si>
    <t xml:space="preserve">03/01/2014</t>
  </si>
  <si>
    <t xml:space="preserve">11 meses</t>
  </si>
  <si>
    <t xml:space="preserve">5.600,00</t>
  </si>
  <si>
    <t xml:space="preserve">Locação de imóvl situado a rua Presidente Kenedy, 434,Heliópolis,Garanhuns-PE,destinado a sediar o Centro de  Acolhimento Municipal de Crianças e Adolescente de Garanhuns- ABRAÇAR,neste município</t>
  </si>
  <si>
    <t xml:space="preserve">208.040.756-20</t>
  </si>
  <si>
    <t xml:space="preserve">Armindo José de Freitas</t>
  </si>
  <si>
    <t xml:space="preserve">004/2014</t>
  </si>
  <si>
    <t xml:space="preserve">22/01/2014</t>
  </si>
  <si>
    <t xml:space="preserve">3.000,00</t>
  </si>
  <si>
    <t xml:space="preserve">PP - 004/2013</t>
  </si>
  <si>
    <t xml:space="preserve">Locação de tapumes metálicos, grades metálicas(disciplinadores) e palco MASTER,para utilização durante o período em que serão realizadas as festividades folclóricas e eventos de apelo turístico.</t>
  </si>
  <si>
    <t xml:space="preserve">10.257.709/0001-20</t>
  </si>
  <si>
    <t xml:space="preserve">Claudino Comunicação Marketing e Serviços Ltda</t>
  </si>
  <si>
    <t xml:space="preserve">463.637,97</t>
  </si>
  <si>
    <t xml:space="preserve">Conc. - 001/2014</t>
  </si>
  <si>
    <t xml:space="preserve">Execução de serviços de implantação de infraestrutura uurbana com pavimentação e drenagem de 14 ruas dos bairros Boa Vista e Francisco Figueira,neste município.</t>
  </si>
  <si>
    <t xml:space="preserve">Consttrutora Ancar Ltda</t>
  </si>
  <si>
    <t xml:space="preserve">031/2014</t>
  </si>
  <si>
    <t xml:space="preserve">25/03/2014</t>
  </si>
  <si>
    <t xml:space="preserve">06 meses</t>
  </si>
  <si>
    <t xml:space="preserve">2.446.374,60</t>
  </si>
  <si>
    <t xml:space="preserve">TP- 004/2014</t>
  </si>
  <si>
    <t xml:space="preserve">Execução de serviços de pavimentação em TSD de diversas ruas no bairro Severiano Moraes Filho,neste município.</t>
  </si>
  <si>
    <t xml:space="preserve">07.308.813/0001-92</t>
  </si>
  <si>
    <t xml:space="preserve">GL Empreendimentos Lttda</t>
  </si>
  <si>
    <t xml:space="preserve">017/2014</t>
  </si>
  <si>
    <t xml:space="preserve">14/03/2014</t>
  </si>
  <si>
    <t xml:space="preserve">Lote 1 - 268.577,15 Lote 2 - 528.007,22</t>
  </si>
  <si>
    <t xml:space="preserve">TP- 005/2014</t>
  </si>
  <si>
    <t xml:space="preserve">Execução de serviços de reforma da Praça Dom Expedito Lopes no bairro de Heliópolis,neste município.</t>
  </si>
  <si>
    <t xml:space="preserve">018/2014</t>
  </si>
  <si>
    <t xml:space="preserve">13/03/2014</t>
  </si>
  <si>
    <t xml:space="preserve">04 MESES</t>
  </si>
  <si>
    <t xml:space="preserve">116.870,00</t>
  </si>
  <si>
    <t xml:space="preserve">Conc. - 002/2014</t>
  </si>
  <si>
    <t xml:space="preserve">Execução de serviços em paralelepípedos calçamento e drenagem de diversas vias  no bairro Magano.</t>
  </si>
  <si>
    <t xml:space="preserve">CPM Construtora Ltda - EPP</t>
  </si>
  <si>
    <t xml:space="preserve">037/2014</t>
  </si>
  <si>
    <t xml:space="preserve">02/042014</t>
  </si>
  <si>
    <t xml:space="preserve">08 MESES</t>
  </si>
  <si>
    <t xml:space="preserve">1.826.430,23</t>
  </si>
  <si>
    <t xml:space="preserve">TP - 006/2014</t>
  </si>
  <si>
    <t xml:space="preserve">Execução de serviços de pavimentação em TSD emm diversas ruas do bairro Aloisio Pinto,neste município.</t>
  </si>
  <si>
    <t xml:space="preserve">038/2014</t>
  </si>
  <si>
    <t xml:space="preserve">31/03/2014</t>
  </si>
  <si>
    <t xml:space="preserve">515.057,31</t>
  </si>
  <si>
    <t xml:space="preserve"> </t>
  </si>
  <si>
    <t xml:space="preserve">TOTAL</t>
  </si>
  <si>
    <t xml:space="preserve">Declaramos que as informações contidas nesta planilha são fidedignas e estão atualizadas até esta data</t>
  </si>
  <si>
    <t xml:space="preserve">Garanhuns, 15 de abril de 2014.</t>
  </si>
  <si>
    <t xml:space="preserve">Wanessa Pereira Santos</t>
  </si>
  <si>
    <t xml:space="preserve">Izaias Régis Neto</t>
  </si>
  <si>
    <t xml:space="preserve">Fernando Nunes de Souza</t>
  </si>
  <si>
    <t xml:space="preserve">CPF. 064.624.774-31</t>
  </si>
  <si>
    <t xml:space="preserve">CPF nº</t>
  </si>
  <si>
    <t xml:space="preserve">CPF: 000.977.214-68</t>
  </si>
  <si>
    <t xml:space="preserve">Responsável pelo preenchimento</t>
  </si>
  <si>
    <t xml:space="preserve">Ordenador de despesa</t>
  </si>
  <si>
    <t xml:space="preserve">Secretário de Planejamento</t>
  </si>
  <si>
    <t xml:space="preserve">MAPA DEMONSTRATIVO DE OBRAS E SERVIÇOS DE ENGENHARIA REALIZADAS NO EXERCÍCIO (2023)</t>
  </si>
  <si>
    <t xml:space="preserve">Item 47, Anexo II da Resolução Nº 216/2023.</t>
  </si>
  <si>
    <t xml:space="preserve">UNIDADE: PREFEITURA MUNICIPAL DE LAGOA DE ITAENGA – PE</t>
  </si>
  <si>
    <t xml:space="preserve">EXERCÍCIO: 2023</t>
  </si>
  <si>
    <t xml:space="preserve">UNIDADE ORÇAMENTÁRIA: PREFEITURA MUNICIPAL DE LAGOA DE ITAENGA – PE</t>
  </si>
  <si>
    <t xml:space="preserve">PERÍODO REFERENCIAL: MAPA ANUAL DE OBRAS 2023</t>
  </si>
  <si>
    <t xml:space="preserve">Nº / ANO</t>
  </si>
  <si>
    <t xml:space="preserve">PROCESSO LICITATÓRIO: 05/2022 / TOMADA DE PREÇO: 02/2022</t>
  </si>
  <si>
    <t xml:space="preserve">OBRA/SERVIÇO: EXECUÇÃO DE OBRA EM PAVIMENTO EM PARALELEPÍPEDO NAS COMUNIDADES VILA BOA ESPERANÇA, CAMPO, IRMÃO OLIVEIRA, CENTRO, SAUDADE E NOVA ITAENGA</t>
  </si>
  <si>
    <t xml:space="preserve">Termo de Adesão nº 072/2015 / PTM – AP nº 298 Final</t>
  </si>
  <si>
    <t xml:space="preserve">FEM III</t>
  </si>
  <si>
    <t xml:space="preserve">-</t>
  </si>
  <si>
    <t xml:space="preserve">17.331.335/00001/95</t>
  </si>
  <si>
    <t xml:space="preserve">C&amp;M CONSTRUTORA E PRESTADORA DE SERVIÇO LTDA</t>
  </si>
  <si>
    <t xml:space="preserve">00022/2022</t>
  </si>
  <si>
    <t xml:space="preserve">06/06/2022</t>
  </si>
  <si>
    <t xml:space="preserve">347 DIAS</t>
  </si>
  <si>
    <t xml:space="preserve">R$ 421.974,36 </t>
  </si>
  <si>
    <t xml:space="preserve">30/04/2024</t>
  </si>
  <si>
    <t xml:space="preserve">4.4.90.51 (Obras)</t>
  </si>
  <si>
    <t xml:space="preserve">R$ 368.307,48 </t>
  </si>
  <si>
    <t xml:space="preserve">PROCESSO LICITATÓRIO: 02/2023 / TOMADA DE PREÇO: 01/2023</t>
  </si>
  <si>
    <t xml:space="preserve">CONTRATAÇÃO DE EMPRESA DE ENGENHARIA PROFISSIONAL PARA EXECUÇÃO DE PAVIMENTAÇÃO DO ACESSO AO ALTO DO FOGO NO DISTRITO CAMBOAS NO MUNICÍPIO DE LAGOA DE ITAENGA – PE</t>
  </si>
  <si>
    <t xml:space="preserve">RECURSOS PRÓPRIOS</t>
  </si>
  <si>
    <t xml:space="preserve">32.507.681/0001-75</t>
  </si>
  <si>
    <t xml:space="preserve">JM EMPREENDIMENTOS LTDA</t>
  </si>
  <si>
    <t xml:space="preserve">00048/2023</t>
  </si>
  <si>
    <t xml:space="preserve">15/03/2023</t>
  </si>
  <si>
    <t xml:space="preserve">180 DIAS</t>
  </si>
  <si>
    <t xml:space="preserve">R$ 379.042,15 </t>
  </si>
  <si>
    <t xml:space="preserve">15/09/2023</t>
  </si>
  <si>
    <t xml:space="preserve">R$ 94.056,48 </t>
  </si>
  <si>
    <t xml:space="preserve">R$ 473.098,63 </t>
  </si>
  <si>
    <t xml:space="preserve">PROCESSO LICITATÓRIO: 12/2022 / TOMADA DE PREÇO: 01/2023</t>
  </si>
  <si>
    <t xml:space="preserve">REFORMA DO ESTÁDIO VALTER DANTAS CALDEIRA (O CALDEIRÃO)</t>
  </si>
  <si>
    <t xml:space="preserve">CONTRATO DE REPASSE Nº 899151/2020</t>
  </si>
  <si>
    <t xml:space="preserve">MINISTÉRIO DO ESPORTE</t>
  </si>
  <si>
    <t xml:space="preserve">20.852.678/0001-00</t>
  </si>
  <si>
    <t xml:space="preserve">GMAC ALUGUEL DE MÁQUINAS E SERVIÇOS LTDA ME</t>
  </si>
  <si>
    <t xml:space="preserve">00020/2022 </t>
  </si>
  <si>
    <t xml:space="preserve">12/12/2022</t>
  </si>
  <si>
    <t xml:space="preserve">6 MESES</t>
  </si>
  <si>
    <t xml:space="preserve">R$ 227.043,93 </t>
  </si>
  <si>
    <t xml:space="preserve">7/6/2023 </t>
  </si>
  <si>
    <t xml:space="preserve">PROCESSO LICITATÓRIO: 47/2023 / CONVITE: 04/2023</t>
  </si>
  <si>
    <t xml:space="preserve">CONSTRUÇÃO DE UM CAMPO DE FUTEBOL SOCIETY COM GRAMA SINTÉTICA</t>
  </si>
  <si>
    <t xml:space="preserve">28.066.517/0001-00</t>
  </si>
  <si>
    <t xml:space="preserve">FH ENGENHARIA LTDA</t>
  </si>
  <si>
    <t xml:space="preserve">0115/2023</t>
  </si>
  <si>
    <t xml:space="preserve">27/10/2023</t>
  </si>
  <si>
    <t xml:space="preserve">3 MESES </t>
  </si>
  <si>
    <t xml:space="preserve">R$ 311.232,13 </t>
  </si>
  <si>
    <t xml:space="preserve">27/01/2024</t>
  </si>
  <si>
    <t xml:space="preserve">1 MES</t>
  </si>
  <si>
    <t xml:space="preserve">R$ 242.161,77 </t>
  </si>
  <si>
    <t xml:space="preserve">34.454.611,20</t>
  </si>
  <si>
    <t xml:space="preserve">Declaramos que as informações contidas nesta planilha são fidedignas e estão atualizadas até esta data.</t>
  </si>
  <si>
    <t xml:space="preserve">Município, Lagoa de Itaenga, 22 de março de 2024</t>
  </si>
  <si>
    <t xml:space="preserve">João Paulo de Medeiros</t>
  </si>
  <si>
    <t xml:space="preserve">Maria das Graças de Arruda Silva</t>
  </si>
  <si>
    <t xml:space="preserve">CPF: 027.116.344-50 / CREA: 181607604-0</t>
  </si>
  <si>
    <t xml:space="preserve">CPF: 216.927.504-53</t>
  </si>
  <si>
    <t xml:space="preserve">Engenheiro Civil / Responsável Técnico</t>
  </si>
  <si>
    <t xml:space="preserve">Prefeita</t>
  </si>
  <si>
    <t xml:space="preserve">UNIDADE: SECRETARIA MUNICIPAL DE SAÚDE DE LAGOA DE ITAENGA – PE</t>
  </si>
  <si>
    <t xml:space="preserve">UNIDADE ORÇAMENTÁRIA: FUNDO MUNICIPAL DE SAUDE – LAGOA DE ITAENGA – PE</t>
  </si>
  <si>
    <t xml:space="preserve">PROCESSO LICITATÓRIO: 05/2022 / TOMADA DE PREÇO: 01/2022</t>
  </si>
  <si>
    <t xml:space="preserve">REFORMA DA POLICLÍNICA DE ESPECIALIZAÇÃO MÉDICA SÃO SEBASTIÃO</t>
  </si>
  <si>
    <t xml:space="preserve">0001/2023</t>
  </si>
  <si>
    <t xml:space="preserve">06/01/2023</t>
  </si>
  <si>
    <t xml:space="preserve">R$ 381.085,83 </t>
  </si>
  <si>
    <t xml:space="preserve">05/07/2023</t>
  </si>
  <si>
    <t xml:space="preserve">R$449.144,02 </t>
  </si>
  <si>
    <t xml:space="preserve">FLÁVIA JANAÍNA MARINHO SPINELLI</t>
  </si>
  <si>
    <t xml:space="preserve">CPF: 014.466.074-10</t>
  </si>
  <si>
    <t xml:space="preserve">SECRETÁRIA MUNICIPAL DE SAÚDE</t>
  </si>
  <si>
    <t xml:space="preserve">LEGENDA:</t>
  </si>
  <si>
    <t xml:space="preserve">(*)</t>
  </si>
  <si>
    <t xml:space="preserve">Preenchimento obrigatório por toda Unidade que execute Obras ou Serviços de Engenharia;</t>
  </si>
  <si>
    <t xml:space="preserve">(1)</t>
  </si>
  <si>
    <t xml:space="preserve">Unidade Gestora (Prefeituras, Secretarias Municipais, Empresas Públicas, Autarquias etc.);</t>
  </si>
  <si>
    <t xml:space="preserve">(2)</t>
  </si>
  <si>
    <t xml:space="preserve">Exercício Financeiro;</t>
  </si>
  <si>
    <t xml:space="preserve">(3)</t>
  </si>
  <si>
    <t xml:space="preserve">Órgão ou entidade com competência para autorizar despesas ou empenhar;</t>
  </si>
  <si>
    <t xml:space="preserve">(4)</t>
  </si>
  <si>
    <t xml:space="preserve">Período a que se referem as informações;</t>
  </si>
  <si>
    <t xml:space="preserve"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</si>
  <si>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 xml:space="preserve"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</si>
  <si>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 xml:space="preserve">Nº do Covênio (se houver);</t>
  </si>
  <si>
    <t xml:space="preserve">Nome do órgão Concedente. Exemplos: Ministério da Educação, Secretaria de Infra-estrutura do Governo do Estado;</t>
  </si>
  <si>
    <t xml:space="preserve">Valor do repasse;</t>
  </si>
  <si>
    <t xml:space="preserve">Valor da contrapartida</t>
  </si>
  <si>
    <t xml:space="preserve">CNPJ da empresa contratada para execução dos serviços;</t>
  </si>
  <si>
    <t xml:space="preserve">Razão Social da empresa contratada para execução dos serviços;</t>
  </si>
  <si>
    <t xml:space="preserve">Número do contrato e a referência ao ano da contratação.  Exemplo: 15/2004 (contrato de número 15 do ano de 2004);</t>
  </si>
  <si>
    <t xml:space="preserve">Data da Ordem de Serviço ou do efetivo início da obra;</t>
  </si>
  <si>
    <t xml:space="preserve">Prazo previsto no termo de contrato, ou documento equivalente, para execução das obras e serviços;</t>
  </si>
  <si>
    <t xml:space="preserve">Valor contratado para execução da obra/serviço;</t>
  </si>
  <si>
    <t xml:space="preserve">No caso de obras/serviços concluídos/paralisados deverá ser informada a data de conclusão/paralisação;</t>
  </si>
  <si>
    <t xml:space="preserve">Prazo total aditado (considerando todos os aditivos de prazo para a obra/serviço);</t>
  </si>
  <si>
    <t xml:space="preserve">Valor aditado acumulado (somatório de todos os aditivos para a obra/serviço);</t>
  </si>
  <si>
    <t xml:space="preserve">Codificação das despesas conforme portaria 163/2001 da STN e da SOF. Exemplos: 4.4.90.51 (Obras); 3.3.90.39 (Limpeza Urbana);</t>
  </si>
  <si>
    <t xml:space="preserve">Somatório dos boletins de medição, relativos aos serviços executados no exercício (despesas orçamentárias e extra-orçamentárias/restos a pagar);</t>
  </si>
  <si>
    <t xml:space="preserve">Somatório dos valores pagos no período, relativos à obra/serviços (despesas orçamentárias e extra-orçamentárias/restos a pagar);</t>
  </si>
  <si>
    <t xml:space="preserve">Somatório dos valores pagos no exercício, relativos à obra/serviços (despesas orçamentárias e extra-orçamentárias/restos a pagar);</t>
  </si>
  <si>
    <r>
      <rPr>
        <b val="true"/>
        <sz val="10"/>
        <color rgb="FF000000"/>
        <rFont val="Arial2"/>
        <family val="0"/>
      </rPr>
      <t xml:space="preserve">(24</t>
    </r>
    <r>
      <rPr>
        <b val="true"/>
        <u val="single"/>
        <sz val="10"/>
        <color rgb="FF000000"/>
        <rFont val="Arial2"/>
        <family val="0"/>
      </rPr>
      <t xml:space="preserve">)</t>
    </r>
  </si>
  <si>
    <t xml:space="preserve">Somatório dos valores pagos no transcorrer da obra/serviço desde o seu início (despesas orçamentárias e extra-orçamentárias/restos a pagar);</t>
  </si>
  <si>
    <t xml:space="preserve"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</si>
  <si>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 xml:space="preserve">(26)</t>
  </si>
  <si>
    <t xml:space="preserve">Deverá ser colocado o nome legível, o CPF e o cargo/função do Responsável pelo preenchimento da ficha;</t>
  </si>
  <si>
    <t xml:space="preserve">(27)</t>
  </si>
  <si>
    <t xml:space="preserve">Deverá ser colocado o nome legível, o CPF e o cargo/função do Responsável pela unidade definida no campo (1);</t>
  </si>
  <si>
    <t xml:space="preserve">(28)</t>
  </si>
  <si>
    <t xml:space="preserve">Deverá ser colocado o nome legível, o CPF e o cargo/função do Ordenador de Despesa (Prefeitos, Secretários, etc.).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</si>
</sst>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416][$R$-416]\ #,##0.00;[RED]\-[$R$-416]\ #,##0.00"/>
    <numFmt numFmtId="166" formatCode="@"/>
    <numFmt numFmtId="167" formatCode="#,##0.00"/>
    <numFmt numFmtId="168" formatCode="&quot; R$&quot;#,##0.00\ ;&quot; R$(&quot;#,##0.00\);&quot; R$-&quot;#\ ;@\ "/>
    <numFmt numFmtId="169" formatCode="DD/MM/YYYY"/>
    <numFmt numFmtId="170" formatCode="#,##0"/>
    <numFmt numFmtId="171" formatCode="[$-416][$R$]\ #,##0.00;[RED]\-[$R$]\ #,##0.00"/>
  </numFmts>
  <fonts count="36">
    <font>
      <sz val="11"/>
      <color rgb="FF000000"/>
      <name val="Arial1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 val="true"/>
      <i val="true"/>
      <sz val="16"/>
      <color rgb="FF000000"/>
      <name val="Arial1"/>
      <family val="0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 val="true"/>
      <i val="true"/>
      <u val="single"/>
      <sz val="11"/>
      <color rgb="FF000000"/>
      <name val="Arial1"/>
      <family val="0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8"/>
      <color rgb="FF003366"/>
      <name val="Cambria"/>
      <family val="1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1"/>
      <color rgb="FF000000"/>
      <name val="Calibri"/>
      <family val="2"/>
    </font>
    <font>
      <sz val="8"/>
      <color rgb="FF000000"/>
      <name val="Arial2"/>
      <family val="0"/>
    </font>
    <font>
      <b val="true"/>
      <sz val="14"/>
      <color rgb="FF000000"/>
      <name val="Arial2"/>
      <family val="0"/>
    </font>
    <font>
      <b val="true"/>
      <sz val="14"/>
      <color rgb="FFFF0000"/>
      <name val="Arial2"/>
      <family val="0"/>
    </font>
    <font>
      <b val="true"/>
      <sz val="10"/>
      <color rgb="FF000000"/>
      <name val="Arial2"/>
      <family val="0"/>
    </font>
    <font>
      <sz val="10"/>
      <color rgb="FF000000"/>
      <name val="Arial2"/>
      <family val="0"/>
    </font>
    <font>
      <b val="true"/>
      <sz val="10"/>
      <color rgb="FFFF0000"/>
      <name val="Arial2"/>
      <family val="0"/>
    </font>
    <font>
      <sz val="10"/>
      <color rgb="FF000000"/>
      <name val="Arial1"/>
      <family val="0"/>
    </font>
    <font>
      <b val="true"/>
      <sz val="8"/>
      <color rgb="FF000000"/>
      <name val="Arial2"/>
      <family val="0"/>
    </font>
    <font>
      <sz val="9"/>
      <color rgb="FF000000"/>
      <name val="Arial2"/>
      <family val="0"/>
    </font>
    <font>
      <sz val="10"/>
      <color rgb="FF000000"/>
      <name val="Segoe UI"/>
      <family val="2"/>
    </font>
    <font>
      <b val="true"/>
      <sz val="9"/>
      <color rgb="FF000000"/>
      <name val="Arial2"/>
      <family val="0"/>
    </font>
    <font>
      <b val="true"/>
      <sz val="11"/>
      <color rgb="FF000000"/>
      <name val="Arial1"/>
      <family val="0"/>
    </font>
    <font>
      <b val="true"/>
      <u val="single"/>
      <sz val="10"/>
      <color rgb="FF000000"/>
      <name val="Arial2"/>
      <family val="0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E6E6E6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E6E6E6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 diagonalUp="false" diagonalDown="false">
      <left/>
      <right/>
      <top/>
      <bottom style="hair">
        <color rgb="FFFF9900"/>
      </bottom>
      <diagonal/>
    </border>
    <border diagonalUp="false" diagonalDown="false"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 diagonalUp="false" diagonalDown="false">
      <left/>
      <right/>
      <top/>
      <bottom style="hair">
        <color rgb="FF333399"/>
      </bottom>
      <diagonal/>
    </border>
    <border diagonalUp="false" diagonalDown="false">
      <left/>
      <right/>
      <top/>
      <bottom style="hair">
        <color rgb="FFC0C0C0"/>
      </bottom>
      <diagonal/>
    </border>
    <border diagonalUp="false" diagonalDown="false">
      <left/>
      <right/>
      <top/>
      <bottom style="hair">
        <color rgb="FF0066CC"/>
      </bottom>
      <diagonal/>
    </border>
    <border diagonalUp="false" diagonalDown="false">
      <left/>
      <right/>
      <top style="hair">
        <color rgb="FF333399"/>
      </top>
      <bottom style="hair">
        <color rgb="FF333399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</borders>
  <cellStyleXfs count="6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7" fillId="16" borderId="1" applyFont="true" applyBorder="true" applyAlignment="true" applyProtection="false">
      <alignment horizontal="general" vertical="bottom" textRotation="0" wrapText="false" indent="0" shrinkToFit="false"/>
    </xf>
    <xf numFmtId="164" fontId="8" fillId="17" borderId="2" applyFont="true" applyBorder="true" applyAlignment="true" applyProtection="false">
      <alignment horizontal="general" vertical="bottom" textRotation="0" wrapText="false" indent="0" shrinkToFit="false"/>
    </xf>
    <xf numFmtId="164" fontId="9" fillId="0" borderId="3" applyFont="true" applyBorder="tru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10" fillId="7" borderId="1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center" vertical="bottom" textRotation="0" wrapText="false" indent="0" shrinkToFit="false"/>
    </xf>
    <xf numFmtId="164" fontId="11" fillId="0" borderId="0" applyFont="true" applyBorder="false" applyAlignment="true" applyProtection="false">
      <alignment horizontal="center" vertical="bottom" textRotation="9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3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5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2" applyFont="true" applyBorder="tru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6" applyFont="true" applyBorder="true" applyAlignment="true" applyProtection="false">
      <alignment horizontal="general" vertical="bottom" textRotation="0" wrapText="false" indent="0" shrinkToFit="false"/>
    </xf>
    <xf numFmtId="164" fontId="21" fillId="0" borderId="7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8" applyFont="true" applyBorder="true" applyAlignment="true" applyProtection="false">
      <alignment horizontal="general" vertical="bottom" textRotation="0" wrapText="false" indent="0" shrinkToFit="false"/>
    </xf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24" fillId="16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2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3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6" fillId="16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27" fillId="16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27" fillId="16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6" fillId="16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7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26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9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3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31" fillId="2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1" fillId="2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2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1" fillId="24" borderId="9" xfId="1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24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2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2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2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2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2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2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19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19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1" fillId="1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1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1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1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1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19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1" fillId="19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1" fillId="19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1" fillId="2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1" fillId="2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31" fillId="1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24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24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1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1" fillId="2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2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31" fillId="2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5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1" fillId="2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1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19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31" fillId="1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19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1" fillId="1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25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31" fillId="16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31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31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2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2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3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26" fillId="19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9" fillId="19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27" fillId="19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3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31" fillId="19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24" fillId="16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6" fillId="25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27" fillId="25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27" fillId="25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6" fillId="25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26" fillId="25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2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2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30" fillId="1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26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33" fillId="26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31" fillId="26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31" fillId="26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1" fillId="2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7" fillId="25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2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26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6" fillId="0" borderId="1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1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26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5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Título" xfId="49"/>
    <cellStyle name="Título1" xfId="50"/>
    <cellStyle name="Incorreto" xfId="51"/>
    <cellStyle name="Neutra" xfId="52"/>
    <cellStyle name="Nota" xfId="53"/>
    <cellStyle name="Resultado" xfId="54"/>
    <cellStyle name="Resultado2" xfId="55"/>
    <cellStyle name="Saída" xfId="56"/>
    <cellStyle name="Texto de Aviso" xfId="57"/>
    <cellStyle name="Texto Explicativo" xfId="58"/>
    <cellStyle name="Título 1" xfId="59"/>
    <cellStyle name="Título 1 1" xfId="60"/>
    <cellStyle name="Título 2" xfId="61"/>
    <cellStyle name="Título 3" xfId="62"/>
    <cellStyle name="Título 4" xfId="63"/>
    <cellStyle name="Total" xfId="6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2225160</xdr:colOff>
      <xdr:row>1</xdr:row>
      <xdr:rowOff>77400</xdr:rowOff>
    </xdr:from>
    <xdr:to>
      <xdr:col>16</xdr:col>
      <xdr:colOff>106560</xdr:colOff>
      <xdr:row>7</xdr:row>
      <xdr:rowOff>804600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3375000" y="297720"/>
          <a:ext cx="14951520" cy="2049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2225160</xdr:colOff>
      <xdr:row>1</xdr:row>
      <xdr:rowOff>77400</xdr:rowOff>
    </xdr:from>
    <xdr:to>
      <xdr:col>16</xdr:col>
      <xdr:colOff>106560</xdr:colOff>
      <xdr:row>7</xdr:row>
      <xdr:rowOff>804600</xdr:rowOff>
    </xdr:to>
    <xdr:pic>
      <xdr:nvPicPr>
        <xdr:cNvPr id="1" name="Imagem 1" descr=""/>
        <xdr:cNvPicPr/>
      </xdr:nvPicPr>
      <xdr:blipFill>
        <a:blip r:embed="rId1"/>
        <a:stretch/>
      </xdr:blipFill>
      <xdr:spPr>
        <a:xfrm>
          <a:off x="3375000" y="297720"/>
          <a:ext cx="14951520" cy="2049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74"/>
  <sheetViews>
    <sheetView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A1" activeCellId="0" sqref="A1"/>
    </sheetView>
  </sheetViews>
  <sheetFormatPr defaultColWidth="8.85546875" defaultRowHeight="12.8" zeroHeight="false" outlineLevelRow="0" outlineLevelCol="0"/>
  <cols>
    <col collapsed="false" customWidth="true" hidden="false" outlineLevel="0" max="1" min="1" style="1" width="11.69"/>
    <col collapsed="false" customWidth="true" hidden="false" outlineLevel="0" max="2" min="2" style="1" width="41.96"/>
    <col collapsed="false" customWidth="true" hidden="false" outlineLevel="0" max="3" min="3" style="1" width="17.97"/>
    <col collapsed="false" customWidth="true" hidden="false" outlineLevel="0" max="4" min="4" style="1" width="14.03"/>
    <col collapsed="false" customWidth="true" hidden="false" outlineLevel="0" max="6" min="5" style="1" width="12.67"/>
    <col collapsed="false" customWidth="true" hidden="false" outlineLevel="0" max="7" min="7" style="1" width="15.63"/>
    <col collapsed="false" customWidth="true" hidden="false" outlineLevel="0" max="8" min="8" style="1" width="10.46"/>
    <col collapsed="false" customWidth="false" hidden="false" outlineLevel="0" max="9" min="9" style="1" width="8.86"/>
    <col collapsed="false" customWidth="true" hidden="false" outlineLevel="0" max="10" min="10" style="1" width="9.72"/>
    <col collapsed="false" customWidth="true" hidden="false" outlineLevel="0" max="11" min="11" style="1" width="8.49"/>
    <col collapsed="false" customWidth="true" hidden="false" outlineLevel="0" max="12" min="12" style="1" width="14.27"/>
    <col collapsed="false" customWidth="true" hidden="false" outlineLevel="0" max="13" min="13" style="1" width="10.34"/>
    <col collapsed="false" customWidth="true" hidden="false" outlineLevel="0" max="14" min="14" style="1" width="20.18"/>
    <col collapsed="false" customWidth="true" hidden="false" outlineLevel="0" max="15" min="15" style="1" width="14.03"/>
    <col collapsed="false" customWidth="true" hidden="false" outlineLevel="0" max="16" min="16" style="1" width="8.49"/>
    <col collapsed="false" customWidth="true" hidden="false" outlineLevel="0" max="17" min="17" style="1" width="11.69"/>
    <col collapsed="false" customWidth="true" hidden="false" outlineLevel="0" max="18" min="18" style="1" width="10.71"/>
    <col collapsed="false" customWidth="true" hidden="false" outlineLevel="0" max="19" min="19" style="1" width="11.81"/>
    <col collapsed="false" customWidth="true" hidden="false" outlineLevel="0" max="20" min="20" style="1" width="11.57"/>
    <col collapsed="false" customWidth="true" hidden="false" outlineLevel="0" max="21" min="21" style="1" width="9.72"/>
    <col collapsed="false" customWidth="true" hidden="false" outlineLevel="0" max="64" min="22" style="2" width="8.37"/>
    <col collapsed="false" customWidth="true" hidden="false" outlineLevel="0" max="256" min="65" style="0" width="8.37"/>
  </cols>
  <sheetData>
    <row r="1" customFormat="false" ht="21.8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customFormat="false" ht="17.35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customFormat="false" ht="12.8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customFormat="false" ht="12.75" hidden="false" customHeight="true" outlineLevel="0" collapsed="false">
      <c r="A4" s="7" t="s">
        <v>1</v>
      </c>
      <c r="B4" s="8"/>
      <c r="C4" s="9"/>
      <c r="D4" s="10"/>
      <c r="E4" s="10"/>
      <c r="F4" s="10"/>
      <c r="G4" s="10"/>
      <c r="H4" s="10"/>
      <c r="I4" s="11" t="s">
        <v>2</v>
      </c>
      <c r="J4" s="11"/>
      <c r="K4" s="12"/>
      <c r="L4" s="12"/>
      <c r="M4" s="10"/>
      <c r="N4" s="10"/>
      <c r="O4" s="10"/>
      <c r="P4" s="10"/>
      <c r="Q4" s="10"/>
      <c r="R4" s="10"/>
      <c r="S4" s="10"/>
      <c r="T4" s="10"/>
      <c r="U4" s="10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customFormat="false" ht="12.75" hidden="false" customHeight="true" outlineLevel="0" collapsed="false">
      <c r="A5" s="11" t="s">
        <v>3</v>
      </c>
      <c r="B5" s="11"/>
      <c r="C5" s="11"/>
      <c r="D5" s="10"/>
      <c r="E5" s="10"/>
      <c r="F5" s="10"/>
      <c r="G5" s="10"/>
      <c r="H5" s="10"/>
      <c r="I5" s="11" t="s">
        <v>4</v>
      </c>
      <c r="J5" s="11"/>
      <c r="K5" s="11"/>
      <c r="L5" s="11"/>
      <c r="M5" s="11"/>
      <c r="N5" s="11"/>
      <c r="O5" s="11"/>
      <c r="P5" s="11"/>
      <c r="Q5" s="11"/>
      <c r="R5" s="10"/>
      <c r="S5" s="10"/>
      <c r="T5" s="10"/>
      <c r="U5" s="10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customFormat="false" ht="12.75" hidden="false" customHeight="true" outlineLevel="0" collapsed="false">
      <c r="A6" s="14"/>
      <c r="B6" s="14"/>
      <c r="C6" s="14"/>
      <c r="D6" s="10"/>
      <c r="E6" s="10"/>
      <c r="F6" s="10"/>
      <c r="G6" s="10"/>
      <c r="H6" s="10"/>
      <c r="I6" s="14"/>
      <c r="J6" s="14"/>
      <c r="K6" s="14"/>
      <c r="L6" s="14"/>
      <c r="M6" s="14"/>
      <c r="N6" s="12"/>
      <c r="O6" s="12"/>
      <c r="P6" s="10"/>
      <c r="Q6" s="10"/>
      <c r="R6" s="10"/>
      <c r="S6" s="10"/>
      <c r="T6" s="10"/>
      <c r="U6" s="10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customFormat="false" ht="12.8" hidden="false" customHeight="fals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customFormat="false" ht="11.25" hidden="false" customHeight="true" outlineLevel="0" collapsed="false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8"/>
      <c r="P8" s="17" t="s">
        <v>6</v>
      </c>
      <c r="Q8" s="17"/>
      <c r="R8" s="17"/>
      <c r="S8" s="17"/>
      <c r="T8" s="17" t="s">
        <v>7</v>
      </c>
      <c r="U8" s="17" t="s">
        <v>8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customFormat="false" ht="11.25" hidden="false" customHeight="true" outlineLevel="0" collapsed="false">
      <c r="A9" s="17" t="s">
        <v>9</v>
      </c>
      <c r="B9" s="17" t="s">
        <v>10</v>
      </c>
      <c r="C9" s="17" t="s">
        <v>11</v>
      </c>
      <c r="D9" s="17"/>
      <c r="E9" s="17"/>
      <c r="F9" s="17"/>
      <c r="G9" s="17" t="s">
        <v>12</v>
      </c>
      <c r="H9" s="17"/>
      <c r="I9" s="17" t="s">
        <v>13</v>
      </c>
      <c r="J9" s="17"/>
      <c r="K9" s="17"/>
      <c r="L9" s="17"/>
      <c r="M9" s="17"/>
      <c r="N9" s="17" t="s">
        <v>14</v>
      </c>
      <c r="O9" s="17"/>
      <c r="P9" s="17" t="s">
        <v>15</v>
      </c>
      <c r="Q9" s="17" t="s">
        <v>16</v>
      </c>
      <c r="R9" s="17" t="s">
        <v>17</v>
      </c>
      <c r="S9" s="17" t="s">
        <v>18</v>
      </c>
      <c r="T9" s="17"/>
      <c r="U9" s="17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customFormat="false" ht="43.5" hidden="false" customHeight="true" outlineLevel="0" collapsed="false">
      <c r="A10" s="17"/>
      <c r="B10" s="17"/>
      <c r="C10" s="18" t="s">
        <v>19</v>
      </c>
      <c r="D10" s="18" t="s">
        <v>20</v>
      </c>
      <c r="E10" s="18" t="s">
        <v>21</v>
      </c>
      <c r="F10" s="18" t="s">
        <v>22</v>
      </c>
      <c r="G10" s="18" t="s">
        <v>23</v>
      </c>
      <c r="H10" s="18" t="s">
        <v>24</v>
      </c>
      <c r="I10" s="18" t="s">
        <v>19</v>
      </c>
      <c r="J10" s="18" t="s">
        <v>25</v>
      </c>
      <c r="K10" s="18" t="s">
        <v>26</v>
      </c>
      <c r="L10" s="18" t="s">
        <v>27</v>
      </c>
      <c r="M10" s="18" t="s">
        <v>28</v>
      </c>
      <c r="N10" s="18" t="s">
        <v>29</v>
      </c>
      <c r="O10" s="18" t="s">
        <v>30</v>
      </c>
      <c r="P10" s="17"/>
      <c r="Q10" s="17"/>
      <c r="R10" s="17"/>
      <c r="S10" s="17"/>
      <c r="T10" s="17"/>
      <c r="U10" s="17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customFormat="false" ht="3" hidden="true" customHeight="true" outlineLevel="0" collapsed="false">
      <c r="A11" s="6" t="s">
        <v>31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36</v>
      </c>
      <c r="G11" s="6" t="s">
        <v>37</v>
      </c>
      <c r="H11" s="6" t="s">
        <v>38</v>
      </c>
      <c r="I11" s="6" t="s">
        <v>39</v>
      </c>
      <c r="J11" s="6" t="s">
        <v>40</v>
      </c>
      <c r="K11" s="6" t="s">
        <v>41</v>
      </c>
      <c r="L11" s="6" t="s">
        <v>42</v>
      </c>
      <c r="M11" s="6" t="s">
        <v>43</v>
      </c>
      <c r="N11" s="6" t="s">
        <v>44</v>
      </c>
      <c r="O11" s="6" t="s">
        <v>45</v>
      </c>
      <c r="P11" s="6" t="s">
        <v>46</v>
      </c>
      <c r="Q11" s="6" t="s">
        <v>47</v>
      </c>
      <c r="R11" s="6" t="s">
        <v>48</v>
      </c>
      <c r="S11" s="6" t="s">
        <v>49</v>
      </c>
      <c r="T11" s="6" t="s">
        <v>50</v>
      </c>
      <c r="U11" s="6" t="s">
        <v>51</v>
      </c>
    </row>
    <row r="12" customFormat="false" ht="99" hidden="false" customHeight="true" outlineLevel="0" collapsed="false">
      <c r="A12" s="20" t="s">
        <v>52</v>
      </c>
      <c r="B12" s="20" t="s">
        <v>53</v>
      </c>
      <c r="C12" s="20" t="s">
        <v>54</v>
      </c>
      <c r="D12" s="20" t="s">
        <v>54</v>
      </c>
      <c r="E12" s="20" t="s">
        <v>54</v>
      </c>
      <c r="F12" s="20" t="s">
        <v>54</v>
      </c>
      <c r="G12" s="20" t="s">
        <v>55</v>
      </c>
      <c r="H12" s="20" t="s">
        <v>56</v>
      </c>
      <c r="I12" s="20" t="s">
        <v>57</v>
      </c>
      <c r="J12" s="20" t="s">
        <v>58</v>
      </c>
      <c r="K12" s="20" t="s">
        <v>59</v>
      </c>
      <c r="L12" s="20" t="s">
        <v>60</v>
      </c>
      <c r="M12" s="20" t="s">
        <v>54</v>
      </c>
      <c r="N12" s="20" t="s">
        <v>61</v>
      </c>
      <c r="O12" s="20" t="s">
        <v>62</v>
      </c>
      <c r="P12" s="20" t="s">
        <v>63</v>
      </c>
      <c r="Q12" s="21"/>
      <c r="R12" s="20"/>
      <c r="S12" s="20"/>
      <c r="T12" s="21"/>
      <c r="U12" s="20" t="s">
        <v>64</v>
      </c>
    </row>
    <row r="13" customFormat="false" ht="90.75" hidden="false" customHeight="true" outlineLevel="0" collapsed="false">
      <c r="A13" s="20" t="s">
        <v>65</v>
      </c>
      <c r="B13" s="22" t="s">
        <v>66</v>
      </c>
      <c r="C13" s="20" t="s">
        <v>54</v>
      </c>
      <c r="D13" s="20" t="s">
        <v>54</v>
      </c>
      <c r="E13" s="20" t="s">
        <v>54</v>
      </c>
      <c r="F13" s="20" t="s">
        <v>54</v>
      </c>
      <c r="G13" s="20" t="s">
        <v>67</v>
      </c>
      <c r="H13" s="20" t="s">
        <v>68</v>
      </c>
      <c r="I13" s="20" t="s">
        <v>69</v>
      </c>
      <c r="J13" s="20" t="s">
        <v>70</v>
      </c>
      <c r="K13" s="20" t="s">
        <v>71</v>
      </c>
      <c r="L13" s="23" t="n">
        <v>4748231.57</v>
      </c>
      <c r="M13" s="20" t="s">
        <v>54</v>
      </c>
      <c r="N13" s="20" t="s">
        <v>72</v>
      </c>
      <c r="O13" s="20" t="s">
        <v>73</v>
      </c>
      <c r="P13" s="20" t="s">
        <v>74</v>
      </c>
      <c r="Q13" s="21"/>
      <c r="R13" s="21"/>
      <c r="S13" s="21"/>
      <c r="T13" s="21"/>
      <c r="U13" s="20" t="s">
        <v>64</v>
      </c>
    </row>
    <row r="14" customFormat="false" ht="72.75" hidden="false" customHeight="true" outlineLevel="0" collapsed="false">
      <c r="A14" s="24" t="s">
        <v>75</v>
      </c>
      <c r="B14" s="25" t="s">
        <v>76</v>
      </c>
      <c r="C14" s="20" t="s">
        <v>54</v>
      </c>
      <c r="D14" s="20" t="s">
        <v>54</v>
      </c>
      <c r="E14" s="20" t="s">
        <v>54</v>
      </c>
      <c r="F14" s="20" t="s">
        <v>54</v>
      </c>
      <c r="G14" s="20" t="s">
        <v>77</v>
      </c>
      <c r="H14" s="20" t="s">
        <v>78</v>
      </c>
      <c r="I14" s="26" t="s">
        <v>79</v>
      </c>
      <c r="J14" s="27" t="n">
        <v>40925</v>
      </c>
      <c r="K14" s="26" t="s">
        <v>59</v>
      </c>
      <c r="L14" s="28" t="n">
        <v>175634</v>
      </c>
      <c r="M14" s="26" t="s">
        <v>54</v>
      </c>
      <c r="N14" s="25" t="s">
        <v>80</v>
      </c>
      <c r="O14" s="22"/>
      <c r="P14" s="24" t="s">
        <v>63</v>
      </c>
      <c r="Q14" s="29"/>
      <c r="R14" s="28"/>
      <c r="S14" s="28"/>
      <c r="T14" s="29"/>
      <c r="U14" s="20" t="s">
        <v>64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customFormat="false" ht="87" hidden="false" customHeight="true" outlineLevel="0" collapsed="false">
      <c r="A15" s="24" t="s">
        <v>81</v>
      </c>
      <c r="B15" s="31" t="s">
        <v>82</v>
      </c>
      <c r="C15" s="20" t="s">
        <v>54</v>
      </c>
      <c r="D15" s="20" t="s">
        <v>54</v>
      </c>
      <c r="E15" s="20" t="s">
        <v>54</v>
      </c>
      <c r="F15" s="20" t="s">
        <v>54</v>
      </c>
      <c r="G15" s="26" t="s">
        <v>83</v>
      </c>
      <c r="H15" s="32" t="s">
        <v>84</v>
      </c>
      <c r="I15" s="26" t="s">
        <v>85</v>
      </c>
      <c r="J15" s="27" t="n">
        <v>40925</v>
      </c>
      <c r="K15" s="26" t="s">
        <v>86</v>
      </c>
      <c r="L15" s="28" t="n">
        <v>7443217.05</v>
      </c>
      <c r="M15" s="20" t="s">
        <v>54</v>
      </c>
      <c r="N15" s="20" t="s">
        <v>54</v>
      </c>
      <c r="O15" s="20" t="s">
        <v>54</v>
      </c>
      <c r="P15" s="24" t="s">
        <v>87</v>
      </c>
      <c r="Q15" s="29"/>
      <c r="R15" s="29"/>
      <c r="S15" s="29"/>
      <c r="T15" s="29"/>
      <c r="U15" s="20" t="s">
        <v>64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customFormat="false" ht="98.25" hidden="false" customHeight="true" outlineLevel="0" collapsed="false">
      <c r="A16" s="34" t="s">
        <v>88</v>
      </c>
      <c r="B16" s="35" t="s">
        <v>89</v>
      </c>
      <c r="C16" s="36" t="s">
        <v>54</v>
      </c>
      <c r="D16" s="36" t="s">
        <v>90</v>
      </c>
      <c r="E16" s="36" t="s">
        <v>54</v>
      </c>
      <c r="F16" s="36" t="s">
        <v>54</v>
      </c>
      <c r="G16" s="34" t="s">
        <v>91</v>
      </c>
      <c r="H16" s="37" t="s">
        <v>92</v>
      </c>
      <c r="I16" s="38" t="s">
        <v>93</v>
      </c>
      <c r="J16" s="39" t="n">
        <v>41260</v>
      </c>
      <c r="K16" s="38" t="s">
        <v>94</v>
      </c>
      <c r="L16" s="40" t="n">
        <v>110500</v>
      </c>
      <c r="M16" s="38" t="s">
        <v>54</v>
      </c>
      <c r="N16" s="36" t="s">
        <v>54</v>
      </c>
      <c r="O16" s="36" t="s">
        <v>54</v>
      </c>
      <c r="P16" s="34" t="s">
        <v>95</v>
      </c>
      <c r="Q16" s="41"/>
      <c r="R16" s="40"/>
      <c r="S16" s="40"/>
      <c r="T16" s="41"/>
      <c r="U16" s="35" t="s">
        <v>96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customFormat="false" ht="120.75" hidden="false" customHeight="true" outlineLevel="0" collapsed="false">
      <c r="A17" s="34" t="s">
        <v>97</v>
      </c>
      <c r="B17" s="35" t="s">
        <v>98</v>
      </c>
      <c r="C17" s="36" t="s">
        <v>54</v>
      </c>
      <c r="D17" s="36" t="s">
        <v>54</v>
      </c>
      <c r="E17" s="36" t="s">
        <v>54</v>
      </c>
      <c r="F17" s="36" t="s">
        <v>54</v>
      </c>
      <c r="G17" s="36" t="s">
        <v>99</v>
      </c>
      <c r="H17" s="42" t="s">
        <v>100</v>
      </c>
      <c r="I17" s="38" t="s">
        <v>93</v>
      </c>
      <c r="J17" s="39" t="n">
        <v>41263</v>
      </c>
      <c r="K17" s="38" t="s">
        <v>94</v>
      </c>
      <c r="L17" s="40" t="n">
        <v>442937.75</v>
      </c>
      <c r="M17" s="38"/>
      <c r="N17" s="35"/>
      <c r="O17" s="35"/>
      <c r="P17" s="34" t="s">
        <v>101</v>
      </c>
      <c r="Q17" s="41"/>
      <c r="R17" s="40"/>
      <c r="S17" s="40"/>
      <c r="T17" s="41"/>
      <c r="U17" s="35" t="s">
        <v>96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customFormat="false" ht="61.65" hidden="false" customHeight="false" outlineLevel="0" collapsed="false">
      <c r="A18" s="34" t="s">
        <v>102</v>
      </c>
      <c r="B18" s="35" t="s">
        <v>103</v>
      </c>
      <c r="C18" s="36" t="s">
        <v>54</v>
      </c>
      <c r="D18" s="36" t="s">
        <v>54</v>
      </c>
      <c r="E18" s="36" t="s">
        <v>54</v>
      </c>
      <c r="F18" s="36" t="s">
        <v>54</v>
      </c>
      <c r="G18" s="34" t="s">
        <v>104</v>
      </c>
      <c r="H18" s="37" t="s">
        <v>105</v>
      </c>
      <c r="I18" s="34" t="s">
        <v>106</v>
      </c>
      <c r="J18" s="43" t="n">
        <v>41269</v>
      </c>
      <c r="K18" s="34" t="s">
        <v>107</v>
      </c>
      <c r="L18" s="41" t="n">
        <v>111997</v>
      </c>
      <c r="M18" s="36" t="s">
        <v>54</v>
      </c>
      <c r="N18" s="36" t="s">
        <v>54</v>
      </c>
      <c r="O18" s="36" t="s">
        <v>54</v>
      </c>
      <c r="P18" s="34" t="s">
        <v>108</v>
      </c>
      <c r="Q18" s="36"/>
      <c r="R18" s="36"/>
      <c r="S18" s="36"/>
      <c r="T18" s="36"/>
      <c r="U18" s="35" t="s">
        <v>96</v>
      </c>
      <c r="V18" s="44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customFormat="false" ht="61.65" hidden="false" customHeight="false" outlineLevel="0" collapsed="false">
      <c r="A19" s="34" t="s">
        <v>109</v>
      </c>
      <c r="B19" s="35" t="s">
        <v>103</v>
      </c>
      <c r="C19" s="36" t="s">
        <v>54</v>
      </c>
      <c r="D19" s="36" t="s">
        <v>54</v>
      </c>
      <c r="E19" s="36" t="s">
        <v>54</v>
      </c>
      <c r="F19" s="36" t="s">
        <v>54</v>
      </c>
      <c r="G19" s="38" t="s">
        <v>99</v>
      </c>
      <c r="H19" s="36" t="s">
        <v>110</v>
      </c>
      <c r="I19" s="34" t="s">
        <v>106</v>
      </c>
      <c r="J19" s="43" t="n">
        <v>41269</v>
      </c>
      <c r="K19" s="34" t="s">
        <v>111</v>
      </c>
      <c r="L19" s="41" t="n">
        <v>85015</v>
      </c>
      <c r="M19" s="36" t="s">
        <v>54</v>
      </c>
      <c r="N19" s="36" t="s">
        <v>54</v>
      </c>
      <c r="O19" s="36" t="s">
        <v>54</v>
      </c>
      <c r="P19" s="34" t="s">
        <v>108</v>
      </c>
      <c r="Q19" s="36"/>
      <c r="R19" s="36"/>
      <c r="S19" s="36"/>
      <c r="T19" s="36"/>
      <c r="U19" s="35" t="s">
        <v>96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customFormat="false" ht="61.65" hidden="false" customHeight="false" outlineLevel="0" collapsed="false">
      <c r="A20" s="34" t="s">
        <v>109</v>
      </c>
      <c r="B20" s="35" t="s">
        <v>103</v>
      </c>
      <c r="C20" s="36" t="s">
        <v>54</v>
      </c>
      <c r="D20" s="36" t="s">
        <v>54</v>
      </c>
      <c r="E20" s="36" t="s">
        <v>54</v>
      </c>
      <c r="F20" s="36" t="s">
        <v>54</v>
      </c>
      <c r="G20" s="36" t="s">
        <v>112</v>
      </c>
      <c r="H20" s="36" t="s">
        <v>113</v>
      </c>
      <c r="I20" s="34" t="s">
        <v>106</v>
      </c>
      <c r="J20" s="43" t="n">
        <v>41269</v>
      </c>
      <c r="K20" s="34" t="s">
        <v>107</v>
      </c>
      <c r="L20" s="36" t="s">
        <v>114</v>
      </c>
      <c r="M20" s="36" t="s">
        <v>115</v>
      </c>
      <c r="N20" s="36" t="s">
        <v>54</v>
      </c>
      <c r="O20" s="36" t="s">
        <v>54</v>
      </c>
      <c r="P20" s="34" t="s">
        <v>108</v>
      </c>
      <c r="Q20" s="36"/>
      <c r="R20" s="36"/>
      <c r="S20" s="36"/>
      <c r="T20" s="36"/>
      <c r="U20" s="35" t="s">
        <v>96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customFormat="false" ht="73.65" hidden="false" customHeight="false" outlineLevel="0" collapsed="false">
      <c r="A21" s="24" t="s">
        <v>116</v>
      </c>
      <c r="B21" s="25" t="s">
        <v>117</v>
      </c>
      <c r="C21" s="20" t="s">
        <v>54</v>
      </c>
      <c r="D21" s="20" t="s">
        <v>54</v>
      </c>
      <c r="E21" s="20" t="s">
        <v>54</v>
      </c>
      <c r="F21" s="20" t="s">
        <v>54</v>
      </c>
      <c r="G21" s="20" t="s">
        <v>118</v>
      </c>
      <c r="H21" s="22" t="s">
        <v>119</v>
      </c>
      <c r="I21" s="24" t="s">
        <v>120</v>
      </c>
      <c r="J21" s="45" t="n">
        <v>41442</v>
      </c>
      <c r="K21" s="24" t="s">
        <v>121</v>
      </c>
      <c r="L21" s="29" t="n">
        <v>1873009.224</v>
      </c>
      <c r="M21" s="20" t="s">
        <v>115</v>
      </c>
      <c r="N21" s="20" t="s">
        <v>54</v>
      </c>
      <c r="O21" s="20" t="s">
        <v>54</v>
      </c>
      <c r="P21" s="46" t="s">
        <v>87</v>
      </c>
      <c r="Q21" s="20"/>
      <c r="R21" s="20"/>
      <c r="S21" s="20"/>
      <c r="T21" s="20"/>
      <c r="U21" s="25" t="s">
        <v>64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customFormat="false" ht="37.7" hidden="false" customHeight="false" outlineLevel="0" collapsed="false">
      <c r="A22" s="34" t="s">
        <v>122</v>
      </c>
      <c r="B22" s="35" t="s">
        <v>123</v>
      </c>
      <c r="C22" s="36" t="s">
        <v>54</v>
      </c>
      <c r="D22" s="36" t="s">
        <v>54</v>
      </c>
      <c r="E22" s="36" t="s">
        <v>54</v>
      </c>
      <c r="F22" s="36" t="s">
        <v>54</v>
      </c>
      <c r="G22" s="36" t="s">
        <v>124</v>
      </c>
      <c r="H22" s="42" t="s">
        <v>125</v>
      </c>
      <c r="I22" s="34" t="s">
        <v>126</v>
      </c>
      <c r="J22" s="43" t="n">
        <v>41372</v>
      </c>
      <c r="K22" s="34"/>
      <c r="L22" s="41" t="n">
        <v>22999399.25</v>
      </c>
      <c r="M22" s="36" t="s">
        <v>127</v>
      </c>
      <c r="N22" s="36"/>
      <c r="O22" s="36" t="s">
        <v>115</v>
      </c>
      <c r="P22" s="35" t="s">
        <v>101</v>
      </c>
      <c r="Q22" s="41"/>
      <c r="R22" s="47"/>
      <c r="S22" s="47"/>
      <c r="T22" s="47"/>
      <c r="U22" s="35" t="s">
        <v>64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customFormat="false" ht="49.7" hidden="false" customHeight="false" outlineLevel="0" collapsed="false">
      <c r="A23" s="24" t="s">
        <v>128</v>
      </c>
      <c r="B23" s="25" t="s">
        <v>129</v>
      </c>
      <c r="C23" s="20" t="s">
        <v>54</v>
      </c>
      <c r="D23" s="20" t="s">
        <v>54</v>
      </c>
      <c r="E23" s="20" t="s">
        <v>54</v>
      </c>
      <c r="F23" s="20" t="s">
        <v>54</v>
      </c>
      <c r="G23" s="20" t="s">
        <v>67</v>
      </c>
      <c r="H23" s="22" t="s">
        <v>68</v>
      </c>
      <c r="I23" s="24" t="s">
        <v>130</v>
      </c>
      <c r="J23" s="45" t="n">
        <v>41397</v>
      </c>
      <c r="K23" s="24" t="s">
        <v>131</v>
      </c>
      <c r="L23" s="29" t="n">
        <v>489001.39</v>
      </c>
      <c r="M23" s="20" t="s">
        <v>127</v>
      </c>
      <c r="N23" s="20" t="s">
        <v>54</v>
      </c>
      <c r="O23" s="20" t="s">
        <v>54</v>
      </c>
      <c r="P23" s="25" t="s">
        <v>108</v>
      </c>
      <c r="Q23" s="29"/>
      <c r="R23" s="21"/>
      <c r="S23" s="21"/>
      <c r="T23" s="21"/>
      <c r="U23" s="32" t="s">
        <v>132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customFormat="false" ht="37.7" hidden="false" customHeight="false" outlineLevel="0" collapsed="false">
      <c r="A24" s="48" t="s">
        <v>133</v>
      </c>
      <c r="B24" s="49" t="s">
        <v>134</v>
      </c>
      <c r="C24" s="48" t="s">
        <v>127</v>
      </c>
      <c r="D24" s="48" t="s">
        <v>127</v>
      </c>
      <c r="E24" s="48" t="s">
        <v>127</v>
      </c>
      <c r="F24" s="48" t="s">
        <v>127</v>
      </c>
      <c r="G24" s="24" t="s">
        <v>135</v>
      </c>
      <c r="H24" s="32" t="s">
        <v>136</v>
      </c>
      <c r="I24" s="48" t="s">
        <v>137</v>
      </c>
      <c r="J24" s="48" t="s">
        <v>138</v>
      </c>
      <c r="K24" s="48" t="s">
        <v>139</v>
      </c>
      <c r="L24" s="48" t="s">
        <v>140</v>
      </c>
      <c r="M24" s="48" t="s">
        <v>115</v>
      </c>
      <c r="N24" s="48" t="s">
        <v>141</v>
      </c>
      <c r="O24" s="48" t="s">
        <v>127</v>
      </c>
      <c r="P24" s="50" t="s">
        <v>108</v>
      </c>
      <c r="Q24" s="51"/>
      <c r="R24" s="51"/>
      <c r="S24" s="51"/>
      <c r="T24" s="51"/>
      <c r="U24" s="32" t="s">
        <v>132</v>
      </c>
    </row>
    <row r="25" customFormat="false" ht="49.7" hidden="false" customHeight="false" outlineLevel="0" collapsed="false">
      <c r="A25" s="48" t="s">
        <v>142</v>
      </c>
      <c r="B25" s="49" t="s">
        <v>143</v>
      </c>
      <c r="C25" s="48" t="s">
        <v>127</v>
      </c>
      <c r="D25" s="48" t="s">
        <v>127</v>
      </c>
      <c r="E25" s="48" t="s">
        <v>127</v>
      </c>
      <c r="F25" s="48" t="s">
        <v>127</v>
      </c>
      <c r="G25" s="24" t="s">
        <v>144</v>
      </c>
      <c r="H25" s="32" t="s">
        <v>145</v>
      </c>
      <c r="I25" s="48" t="s">
        <v>146</v>
      </c>
      <c r="J25" s="48" t="s">
        <v>147</v>
      </c>
      <c r="K25" s="48" t="s">
        <v>139</v>
      </c>
      <c r="L25" s="48" t="s">
        <v>148</v>
      </c>
      <c r="M25" s="48" t="s">
        <v>115</v>
      </c>
      <c r="N25" s="48" t="s">
        <v>115</v>
      </c>
      <c r="O25" s="48" t="s">
        <v>127</v>
      </c>
      <c r="P25" s="52" t="s">
        <v>87</v>
      </c>
      <c r="Q25" s="51"/>
      <c r="R25" s="51"/>
      <c r="S25" s="51"/>
      <c r="T25" s="51"/>
      <c r="U25" s="32" t="s">
        <v>132</v>
      </c>
    </row>
    <row r="26" customFormat="false" ht="1.5" hidden="false" customHeight="true" outlineLevel="0" collapsed="false">
      <c r="A26" s="53"/>
      <c r="B26" s="54"/>
      <c r="C26" s="53"/>
      <c r="D26" s="53"/>
      <c r="E26" s="55"/>
      <c r="F26" s="55"/>
      <c r="G26" s="53"/>
      <c r="H26" s="54"/>
      <c r="I26" s="53"/>
      <c r="J26" s="53"/>
      <c r="K26" s="53"/>
      <c r="L26" s="53"/>
      <c r="M26" s="53"/>
      <c r="N26" s="53"/>
      <c r="O26" s="53"/>
      <c r="P26" s="56"/>
      <c r="Q26" s="57"/>
      <c r="R26" s="57"/>
      <c r="S26" s="57"/>
      <c r="T26" s="57"/>
      <c r="U26" s="53"/>
    </row>
    <row r="27" customFormat="false" ht="25.7" hidden="false" customHeight="false" outlineLevel="0" collapsed="false">
      <c r="A27" s="58" t="s">
        <v>149</v>
      </c>
      <c r="B27" s="59" t="s">
        <v>150</v>
      </c>
      <c r="C27" s="60" t="s">
        <v>151</v>
      </c>
      <c r="D27" s="60" t="s">
        <v>151</v>
      </c>
      <c r="E27" s="60" t="s">
        <v>151</v>
      </c>
      <c r="F27" s="60" t="s">
        <v>151</v>
      </c>
      <c r="G27" s="58" t="s">
        <v>152</v>
      </c>
      <c r="H27" s="59" t="s">
        <v>153</v>
      </c>
      <c r="I27" s="58" t="s">
        <v>154</v>
      </c>
      <c r="J27" s="58" t="s">
        <v>155</v>
      </c>
      <c r="K27" s="58" t="s">
        <v>156</v>
      </c>
      <c r="L27" s="58" t="s">
        <v>157</v>
      </c>
      <c r="M27" s="58" t="s">
        <v>90</v>
      </c>
      <c r="N27" s="58" t="s">
        <v>90</v>
      </c>
      <c r="O27" s="58" t="s">
        <v>90</v>
      </c>
      <c r="P27" s="61" t="s">
        <v>158</v>
      </c>
      <c r="Q27" s="62"/>
      <c r="R27" s="62"/>
      <c r="S27" s="62"/>
      <c r="T27" s="62"/>
      <c r="U27" s="37" t="s">
        <v>132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customFormat="false" ht="73.65" hidden="true" customHeight="false" outlineLevel="0" collapsed="false">
      <c r="A28" s="53" t="s">
        <v>116</v>
      </c>
      <c r="B28" s="54" t="s">
        <v>159</v>
      </c>
      <c r="C28" s="53" t="s">
        <v>160</v>
      </c>
      <c r="D28" s="53" t="s">
        <v>161</v>
      </c>
      <c r="E28" s="53" t="s">
        <v>162</v>
      </c>
      <c r="F28" s="53" t="s">
        <v>162</v>
      </c>
      <c r="G28" s="53" t="s">
        <v>118</v>
      </c>
      <c r="H28" s="54" t="s">
        <v>163</v>
      </c>
      <c r="I28" s="53" t="s">
        <v>164</v>
      </c>
      <c r="J28" s="53" t="s">
        <v>165</v>
      </c>
      <c r="K28" s="53" t="s">
        <v>121</v>
      </c>
      <c r="L28" s="53" t="s">
        <v>166</v>
      </c>
      <c r="M28" s="53" t="s">
        <v>162</v>
      </c>
      <c r="N28" s="53" t="s">
        <v>162</v>
      </c>
      <c r="O28" s="53" t="s">
        <v>162</v>
      </c>
      <c r="P28" s="56" t="s">
        <v>87</v>
      </c>
      <c r="Q28" s="57" t="n">
        <v>89801.49</v>
      </c>
      <c r="R28" s="57" t="n">
        <v>89801.49</v>
      </c>
      <c r="S28" s="57" t="n">
        <v>89801.49</v>
      </c>
      <c r="T28" s="57" t="n">
        <v>89801.49</v>
      </c>
      <c r="U28" s="53" t="s">
        <v>64</v>
      </c>
    </row>
    <row r="29" customFormat="false" ht="61.65" hidden="false" customHeight="false" outlineLevel="0" collapsed="false">
      <c r="A29" s="48" t="s">
        <v>167</v>
      </c>
      <c r="B29" s="49" t="s">
        <v>168</v>
      </c>
      <c r="C29" s="48" t="s">
        <v>162</v>
      </c>
      <c r="D29" s="48" t="s">
        <v>162</v>
      </c>
      <c r="E29" s="48" t="s">
        <v>162</v>
      </c>
      <c r="F29" s="48" t="s">
        <v>162</v>
      </c>
      <c r="G29" s="48" t="s">
        <v>67</v>
      </c>
      <c r="H29" s="49" t="s">
        <v>169</v>
      </c>
      <c r="I29" s="48" t="s">
        <v>170</v>
      </c>
      <c r="J29" s="48" t="s">
        <v>171</v>
      </c>
      <c r="K29" s="48" t="s">
        <v>172</v>
      </c>
      <c r="L29" s="48" t="s">
        <v>173</v>
      </c>
      <c r="M29" s="48" t="s">
        <v>174</v>
      </c>
      <c r="N29" s="48" t="s">
        <v>162</v>
      </c>
      <c r="O29" s="48" t="s">
        <v>162</v>
      </c>
      <c r="P29" s="50" t="s">
        <v>108</v>
      </c>
      <c r="Q29" s="51"/>
      <c r="R29" s="51"/>
      <c r="S29" s="51"/>
      <c r="T29" s="51"/>
      <c r="U29" s="48" t="s">
        <v>175</v>
      </c>
    </row>
    <row r="30" customFormat="false" ht="37.7" hidden="false" customHeight="false" outlineLevel="0" collapsed="false">
      <c r="A30" s="48" t="s">
        <v>176</v>
      </c>
      <c r="B30" s="49" t="s">
        <v>177</v>
      </c>
      <c r="C30" s="48" t="s">
        <v>162</v>
      </c>
      <c r="D30" s="48" t="s">
        <v>162</v>
      </c>
      <c r="E30" s="48" t="s">
        <v>162</v>
      </c>
      <c r="F30" s="48" t="s">
        <v>162</v>
      </c>
      <c r="G30" s="48" t="s">
        <v>67</v>
      </c>
      <c r="H30" s="49" t="s">
        <v>169</v>
      </c>
      <c r="I30" s="48" t="s">
        <v>178</v>
      </c>
      <c r="J30" s="48" t="s">
        <v>179</v>
      </c>
      <c r="K30" s="48" t="s">
        <v>172</v>
      </c>
      <c r="L30" s="48" t="s">
        <v>180</v>
      </c>
      <c r="M30" s="48" t="s">
        <v>162</v>
      </c>
      <c r="N30" s="48" t="s">
        <v>162</v>
      </c>
      <c r="O30" s="48" t="s">
        <v>162</v>
      </c>
      <c r="P30" s="50" t="s">
        <v>108</v>
      </c>
      <c r="Q30" s="51"/>
      <c r="R30" s="51"/>
      <c r="S30" s="51"/>
      <c r="T30" s="51"/>
      <c r="U30" s="48" t="s">
        <v>175</v>
      </c>
    </row>
    <row r="31" customFormat="false" ht="37.7" hidden="false" customHeight="false" outlineLevel="0" collapsed="false">
      <c r="A31" s="48" t="s">
        <v>181</v>
      </c>
      <c r="B31" s="49" t="s">
        <v>182</v>
      </c>
      <c r="C31" s="48" t="s">
        <v>162</v>
      </c>
      <c r="D31" s="48" t="s">
        <v>162</v>
      </c>
      <c r="E31" s="48" t="s">
        <v>162</v>
      </c>
      <c r="F31" s="48" t="s">
        <v>162</v>
      </c>
      <c r="G31" s="48" t="s">
        <v>183</v>
      </c>
      <c r="H31" s="49" t="s">
        <v>184</v>
      </c>
      <c r="I31" s="48" t="s">
        <v>185</v>
      </c>
      <c r="J31" s="48" t="s">
        <v>186</v>
      </c>
      <c r="K31" s="48" t="s">
        <v>121</v>
      </c>
      <c r="L31" s="48" t="s">
        <v>187</v>
      </c>
      <c r="M31" s="48" t="s">
        <v>162</v>
      </c>
      <c r="N31" s="48" t="s">
        <v>162</v>
      </c>
      <c r="O31" s="48" t="s">
        <v>162</v>
      </c>
      <c r="P31" s="50" t="s">
        <v>108</v>
      </c>
      <c r="Q31" s="51"/>
      <c r="R31" s="51"/>
      <c r="S31" s="51"/>
      <c r="T31" s="51"/>
      <c r="U31" s="48" t="s">
        <v>175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customFormat="false" ht="49.7" hidden="false" customHeight="false" outlineLevel="0" collapsed="false">
      <c r="A32" s="48" t="s">
        <v>188</v>
      </c>
      <c r="B32" s="49" t="s">
        <v>189</v>
      </c>
      <c r="C32" s="48" t="s">
        <v>162</v>
      </c>
      <c r="D32" s="48" t="s">
        <v>162</v>
      </c>
      <c r="E32" s="48" t="s">
        <v>162</v>
      </c>
      <c r="F32" s="48" t="s">
        <v>162</v>
      </c>
      <c r="G32" s="48" t="s">
        <v>190</v>
      </c>
      <c r="H32" s="49" t="s">
        <v>191</v>
      </c>
      <c r="I32" s="48" t="s">
        <v>192</v>
      </c>
      <c r="J32" s="48" t="s">
        <v>193</v>
      </c>
      <c r="K32" s="48" t="s">
        <v>86</v>
      </c>
      <c r="L32" s="48" t="s">
        <v>194</v>
      </c>
      <c r="M32" s="53" t="s">
        <v>162</v>
      </c>
      <c r="N32" s="48" t="s">
        <v>162</v>
      </c>
      <c r="O32" s="48"/>
      <c r="P32" s="50" t="s">
        <v>108</v>
      </c>
      <c r="Q32" s="51"/>
      <c r="R32" s="51"/>
      <c r="S32" s="51"/>
      <c r="T32" s="51"/>
      <c r="U32" s="48" t="s">
        <v>64</v>
      </c>
    </row>
    <row r="33" customFormat="false" ht="37.7" hidden="false" customHeight="false" outlineLevel="0" collapsed="false">
      <c r="A33" s="48" t="s">
        <v>195</v>
      </c>
      <c r="B33" s="49" t="s">
        <v>196</v>
      </c>
      <c r="C33" s="48" t="s">
        <v>162</v>
      </c>
      <c r="D33" s="48" t="s">
        <v>162</v>
      </c>
      <c r="E33" s="48" t="s">
        <v>162</v>
      </c>
      <c r="F33" s="48" t="s">
        <v>162</v>
      </c>
      <c r="G33" s="48" t="s">
        <v>67</v>
      </c>
      <c r="H33" s="49" t="s">
        <v>169</v>
      </c>
      <c r="I33" s="48" t="s">
        <v>197</v>
      </c>
      <c r="J33" s="48" t="s">
        <v>198</v>
      </c>
      <c r="K33" s="48" t="s">
        <v>199</v>
      </c>
      <c r="L33" s="48" t="s">
        <v>200</v>
      </c>
      <c r="M33" s="48" t="s">
        <v>162</v>
      </c>
      <c r="N33" s="48" t="s">
        <v>162</v>
      </c>
      <c r="O33" s="48" t="s">
        <v>162</v>
      </c>
      <c r="P33" s="50" t="s">
        <v>108</v>
      </c>
      <c r="Q33" s="51"/>
      <c r="R33" s="51"/>
      <c r="S33" s="51"/>
      <c r="T33" s="51"/>
      <c r="U33" s="48" t="s">
        <v>64</v>
      </c>
    </row>
    <row r="34" customFormat="false" ht="49.7" hidden="false" customHeight="false" outlineLevel="0" collapsed="false">
      <c r="A34" s="48" t="s">
        <v>201</v>
      </c>
      <c r="B34" s="49" t="s">
        <v>202</v>
      </c>
      <c r="C34" s="48" t="s">
        <v>162</v>
      </c>
      <c r="D34" s="48" t="s">
        <v>162</v>
      </c>
      <c r="E34" s="48" t="s">
        <v>162</v>
      </c>
      <c r="F34" s="48" t="s">
        <v>162</v>
      </c>
      <c r="G34" s="48" t="s">
        <v>203</v>
      </c>
      <c r="H34" s="49" t="s">
        <v>204</v>
      </c>
      <c r="I34" s="48" t="s">
        <v>205</v>
      </c>
      <c r="J34" s="48" t="s">
        <v>206</v>
      </c>
      <c r="K34" s="48" t="s">
        <v>199</v>
      </c>
      <c r="L34" s="48" t="s">
        <v>207</v>
      </c>
      <c r="M34" s="48" t="s">
        <v>162</v>
      </c>
      <c r="N34" s="48" t="s">
        <v>162</v>
      </c>
      <c r="O34" s="48" t="s">
        <v>162</v>
      </c>
      <c r="P34" s="50" t="s">
        <v>108</v>
      </c>
      <c r="Q34" s="51"/>
      <c r="R34" s="51"/>
      <c r="S34" s="51"/>
      <c r="T34" s="51"/>
      <c r="U34" s="53" t="s">
        <v>64</v>
      </c>
    </row>
    <row r="35" customFormat="false" ht="49.7" hidden="false" customHeight="false" outlineLevel="0" collapsed="false">
      <c r="A35" s="48" t="s">
        <v>208</v>
      </c>
      <c r="B35" s="49" t="s">
        <v>209</v>
      </c>
      <c r="C35" s="48" t="s">
        <v>162</v>
      </c>
      <c r="D35" s="48" t="s">
        <v>162</v>
      </c>
      <c r="E35" s="48" t="s">
        <v>162</v>
      </c>
      <c r="F35" s="48" t="s">
        <v>162</v>
      </c>
      <c r="G35" s="48" t="s">
        <v>210</v>
      </c>
      <c r="H35" s="49" t="s">
        <v>211</v>
      </c>
      <c r="I35" s="48" t="s">
        <v>212</v>
      </c>
      <c r="J35" s="48" t="s">
        <v>213</v>
      </c>
      <c r="K35" s="48" t="s">
        <v>172</v>
      </c>
      <c r="L35" s="48" t="s">
        <v>214</v>
      </c>
      <c r="M35" s="48" t="s">
        <v>162</v>
      </c>
      <c r="N35" s="48" t="s">
        <v>162</v>
      </c>
      <c r="O35" s="48" t="s">
        <v>162</v>
      </c>
      <c r="P35" s="50" t="s">
        <v>108</v>
      </c>
      <c r="Q35" s="51"/>
      <c r="R35" s="51"/>
      <c r="S35" s="51"/>
      <c r="T35" s="51"/>
      <c r="U35" s="48" t="s">
        <v>175</v>
      </c>
    </row>
    <row r="36" customFormat="false" ht="61.65" hidden="false" customHeight="false" outlineLevel="0" collapsed="false">
      <c r="A36" s="48" t="s">
        <v>215</v>
      </c>
      <c r="B36" s="49" t="s">
        <v>216</v>
      </c>
      <c r="C36" s="48" t="s">
        <v>162</v>
      </c>
      <c r="D36" s="48" t="s">
        <v>162</v>
      </c>
      <c r="E36" s="48" t="s">
        <v>162</v>
      </c>
      <c r="F36" s="48" t="s">
        <v>162</v>
      </c>
      <c r="G36" s="48" t="s">
        <v>217</v>
      </c>
      <c r="H36" s="48" t="s">
        <v>218</v>
      </c>
      <c r="I36" s="48" t="s">
        <v>219</v>
      </c>
      <c r="J36" s="48" t="s">
        <v>220</v>
      </c>
      <c r="K36" s="48" t="s">
        <v>121</v>
      </c>
      <c r="L36" s="48" t="s">
        <v>221</v>
      </c>
      <c r="M36" s="48" t="s">
        <v>162</v>
      </c>
      <c r="N36" s="48" t="s">
        <v>162</v>
      </c>
      <c r="O36" s="48" t="s">
        <v>162</v>
      </c>
      <c r="P36" s="50" t="s">
        <v>108</v>
      </c>
      <c r="Q36" s="51"/>
      <c r="R36" s="51"/>
      <c r="S36" s="51"/>
      <c r="T36" s="51"/>
      <c r="U36" s="48" t="s">
        <v>64</v>
      </c>
    </row>
    <row r="37" customFormat="false" ht="37.7" hidden="false" customHeight="false" outlineLevel="0" collapsed="false">
      <c r="A37" s="48" t="s">
        <v>222</v>
      </c>
      <c r="B37" s="49" t="s">
        <v>223</v>
      </c>
      <c r="C37" s="48" t="s">
        <v>162</v>
      </c>
      <c r="D37" s="48" t="s">
        <v>162</v>
      </c>
      <c r="E37" s="48" t="s">
        <v>162</v>
      </c>
      <c r="F37" s="48" t="s">
        <v>162</v>
      </c>
      <c r="G37" s="48" t="s">
        <v>67</v>
      </c>
      <c r="H37" s="49" t="s">
        <v>169</v>
      </c>
      <c r="I37" s="48" t="s">
        <v>224</v>
      </c>
      <c r="J37" s="48" t="s">
        <v>225</v>
      </c>
      <c r="K37" s="48" t="s">
        <v>226</v>
      </c>
      <c r="L37" s="48" t="s">
        <v>227</v>
      </c>
      <c r="M37" s="48" t="s">
        <v>162</v>
      </c>
      <c r="N37" s="48" t="s">
        <v>162</v>
      </c>
      <c r="O37" s="48" t="s">
        <v>162</v>
      </c>
      <c r="P37" s="50" t="s">
        <v>108</v>
      </c>
      <c r="Q37" s="51"/>
      <c r="R37" s="51"/>
      <c r="S37" s="51"/>
      <c r="T37" s="51"/>
      <c r="U37" s="48" t="s">
        <v>132</v>
      </c>
    </row>
    <row r="38" customFormat="false" ht="49.7" hidden="false" customHeight="false" outlineLevel="0" collapsed="false">
      <c r="A38" s="48" t="s">
        <v>228</v>
      </c>
      <c r="B38" s="49" t="s">
        <v>229</v>
      </c>
      <c r="C38" s="48" t="s">
        <v>162</v>
      </c>
      <c r="D38" s="48" t="s">
        <v>162</v>
      </c>
      <c r="E38" s="48" t="s">
        <v>162</v>
      </c>
      <c r="F38" s="48" t="s">
        <v>162</v>
      </c>
      <c r="G38" s="48" t="s">
        <v>67</v>
      </c>
      <c r="H38" s="49" t="s">
        <v>169</v>
      </c>
      <c r="I38" s="48" t="s">
        <v>230</v>
      </c>
      <c r="J38" s="48" t="s">
        <v>231</v>
      </c>
      <c r="K38" s="48" t="s">
        <v>232</v>
      </c>
      <c r="L38" s="48" t="s">
        <v>233</v>
      </c>
      <c r="M38" s="48" t="s">
        <v>162</v>
      </c>
      <c r="N38" s="48" t="s">
        <v>162</v>
      </c>
      <c r="O38" s="48" t="s">
        <v>162</v>
      </c>
      <c r="P38" s="50" t="s">
        <v>108</v>
      </c>
      <c r="Q38" s="51"/>
      <c r="R38" s="51"/>
      <c r="S38" s="51"/>
      <c r="T38" s="51"/>
      <c r="U38" s="48" t="s">
        <v>64</v>
      </c>
    </row>
    <row r="39" customFormat="false" ht="49.7" hidden="false" customHeight="false" outlineLevel="0" collapsed="false">
      <c r="A39" s="48" t="s">
        <v>234</v>
      </c>
      <c r="B39" s="49" t="s">
        <v>235</v>
      </c>
      <c r="C39" s="48" t="s">
        <v>162</v>
      </c>
      <c r="D39" s="48" t="s">
        <v>162</v>
      </c>
      <c r="E39" s="48" t="s">
        <v>162</v>
      </c>
      <c r="F39" s="48" t="s">
        <v>162</v>
      </c>
      <c r="G39" s="48" t="s">
        <v>236</v>
      </c>
      <c r="H39" s="48" t="s">
        <v>237</v>
      </c>
      <c r="I39" s="48" t="s">
        <v>238</v>
      </c>
      <c r="J39" s="48" t="s">
        <v>239</v>
      </c>
      <c r="K39" s="48" t="s">
        <v>121</v>
      </c>
      <c r="L39" s="48" t="s">
        <v>240</v>
      </c>
      <c r="M39" s="48" t="s">
        <v>162</v>
      </c>
      <c r="N39" s="48" t="s">
        <v>162</v>
      </c>
      <c r="O39" s="48" t="s">
        <v>162</v>
      </c>
      <c r="P39" s="50" t="s">
        <v>108</v>
      </c>
      <c r="Q39" s="51"/>
      <c r="R39" s="51"/>
      <c r="S39" s="51"/>
      <c r="T39" s="51"/>
      <c r="U39" s="48" t="s">
        <v>64</v>
      </c>
    </row>
    <row r="40" customFormat="false" ht="49.7" hidden="false" customHeight="false" outlineLevel="0" collapsed="false">
      <c r="A40" s="48" t="s">
        <v>241</v>
      </c>
      <c r="B40" s="49" t="s">
        <v>242</v>
      </c>
      <c r="C40" s="48" t="s">
        <v>162</v>
      </c>
      <c r="D40" s="48" t="s">
        <v>162</v>
      </c>
      <c r="E40" s="48" t="s">
        <v>162</v>
      </c>
      <c r="F40" s="48" t="s">
        <v>162</v>
      </c>
      <c r="G40" s="48" t="s">
        <v>236</v>
      </c>
      <c r="H40" s="48" t="s">
        <v>237</v>
      </c>
      <c r="I40" s="48" t="s">
        <v>243</v>
      </c>
      <c r="J40" s="48" t="s">
        <v>244</v>
      </c>
      <c r="K40" s="48" t="s">
        <v>121</v>
      </c>
      <c r="L40" s="48" t="s">
        <v>245</v>
      </c>
      <c r="M40" s="48" t="s">
        <v>162</v>
      </c>
      <c r="N40" s="48" t="s">
        <v>162</v>
      </c>
      <c r="O40" s="48" t="s">
        <v>162</v>
      </c>
      <c r="P40" s="50" t="s">
        <v>108</v>
      </c>
      <c r="Q40" s="51"/>
      <c r="R40" s="51"/>
      <c r="S40" s="51"/>
      <c r="T40" s="51"/>
      <c r="U40" s="48" t="s">
        <v>64</v>
      </c>
    </row>
    <row r="41" customFormat="false" ht="37.5" hidden="false" customHeight="true" outlineLevel="0" collapsed="false">
      <c r="A41" s="58" t="s">
        <v>246</v>
      </c>
      <c r="B41" s="59" t="s">
        <v>247</v>
      </c>
      <c r="C41" s="58" t="s">
        <v>162</v>
      </c>
      <c r="D41" s="58" t="s">
        <v>162</v>
      </c>
      <c r="E41" s="58" t="s">
        <v>162</v>
      </c>
      <c r="F41" s="58" t="s">
        <v>162</v>
      </c>
      <c r="G41" s="58" t="s">
        <v>248</v>
      </c>
      <c r="H41" s="59" t="s">
        <v>249</v>
      </c>
      <c r="I41" s="58" t="s">
        <v>250</v>
      </c>
      <c r="J41" s="58" t="s">
        <v>251</v>
      </c>
      <c r="K41" s="58" t="s">
        <v>86</v>
      </c>
      <c r="L41" s="58" t="s">
        <v>252</v>
      </c>
      <c r="M41" s="58" t="s">
        <v>162</v>
      </c>
      <c r="N41" s="58" t="s">
        <v>162</v>
      </c>
      <c r="O41" s="58" t="s">
        <v>162</v>
      </c>
      <c r="P41" s="61" t="s">
        <v>108</v>
      </c>
      <c r="Q41" s="62"/>
      <c r="R41" s="62"/>
      <c r="S41" s="62"/>
      <c r="T41" s="62"/>
      <c r="U41" s="58" t="s">
        <v>64</v>
      </c>
    </row>
    <row r="42" customFormat="false" ht="83.25" hidden="false" customHeight="true" outlineLevel="0" collapsed="false">
      <c r="A42" s="48" t="s">
        <v>253</v>
      </c>
      <c r="B42" s="49" t="s">
        <v>254</v>
      </c>
      <c r="C42" s="48" t="s">
        <v>162</v>
      </c>
      <c r="D42" s="48" t="s">
        <v>162</v>
      </c>
      <c r="E42" s="48" t="s">
        <v>162</v>
      </c>
      <c r="F42" s="48" t="s">
        <v>162</v>
      </c>
      <c r="G42" s="48" t="s">
        <v>255</v>
      </c>
      <c r="H42" s="49" t="s">
        <v>256</v>
      </c>
      <c r="I42" s="48" t="s">
        <v>257</v>
      </c>
      <c r="J42" s="48" t="s">
        <v>244</v>
      </c>
      <c r="K42" s="48" t="s">
        <v>226</v>
      </c>
      <c r="L42" s="48" t="s">
        <v>258</v>
      </c>
      <c r="M42" s="48" t="s">
        <v>162</v>
      </c>
      <c r="N42" s="48" t="s">
        <v>162</v>
      </c>
      <c r="O42" s="48" t="s">
        <v>162</v>
      </c>
      <c r="P42" s="50" t="s">
        <v>108</v>
      </c>
      <c r="Q42" s="51"/>
      <c r="R42" s="51"/>
      <c r="S42" s="51"/>
      <c r="T42" s="51"/>
      <c r="U42" s="48" t="s">
        <v>64</v>
      </c>
    </row>
    <row r="43" customFormat="false" ht="49.7" hidden="false" customHeight="false" outlineLevel="0" collapsed="false">
      <c r="A43" s="48" t="s">
        <v>259</v>
      </c>
      <c r="B43" s="49" t="s">
        <v>260</v>
      </c>
      <c r="C43" s="48" t="s">
        <v>162</v>
      </c>
      <c r="D43" s="48" t="s">
        <v>162</v>
      </c>
      <c r="E43" s="48" t="s">
        <v>162</v>
      </c>
      <c r="F43" s="48" t="s">
        <v>162</v>
      </c>
      <c r="G43" s="48" t="s">
        <v>261</v>
      </c>
      <c r="H43" s="49" t="s">
        <v>262</v>
      </c>
      <c r="I43" s="48"/>
      <c r="J43" s="48"/>
      <c r="K43" s="48"/>
      <c r="L43" s="48" t="s">
        <v>263</v>
      </c>
      <c r="M43" s="48" t="s">
        <v>162</v>
      </c>
      <c r="N43" s="48" t="s">
        <v>162</v>
      </c>
      <c r="O43" s="48" t="s">
        <v>162</v>
      </c>
      <c r="P43" s="50" t="s">
        <v>108</v>
      </c>
      <c r="Q43" s="51"/>
      <c r="R43" s="51"/>
      <c r="S43" s="51"/>
      <c r="T43" s="51"/>
      <c r="U43" s="48" t="s">
        <v>64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</row>
    <row r="44" customFormat="false" ht="61.65" hidden="false" customHeight="false" outlineLevel="0" collapsed="false">
      <c r="A44" s="48" t="s">
        <v>264</v>
      </c>
      <c r="B44" s="49" t="s">
        <v>265</v>
      </c>
      <c r="C44" s="48" t="s">
        <v>162</v>
      </c>
      <c r="D44" s="48" t="s">
        <v>162</v>
      </c>
      <c r="E44" s="48" t="s">
        <v>162</v>
      </c>
      <c r="F44" s="48" t="s">
        <v>162</v>
      </c>
      <c r="G44" s="48" t="s">
        <v>266</v>
      </c>
      <c r="H44" s="49" t="s">
        <v>267</v>
      </c>
      <c r="I44" s="48" t="s">
        <v>268</v>
      </c>
      <c r="J44" s="48" t="s">
        <v>269</v>
      </c>
      <c r="K44" s="48" t="s">
        <v>270</v>
      </c>
      <c r="L44" s="48" t="s">
        <v>271</v>
      </c>
      <c r="M44" s="48" t="s">
        <v>162</v>
      </c>
      <c r="N44" s="48" t="s">
        <v>162</v>
      </c>
      <c r="O44" s="48" t="s">
        <v>162</v>
      </c>
      <c r="P44" s="50" t="s">
        <v>108</v>
      </c>
      <c r="Q44" s="51"/>
      <c r="R44" s="51"/>
      <c r="S44" s="51"/>
      <c r="T44" s="51"/>
      <c r="U44" s="48" t="s">
        <v>64</v>
      </c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5" customFormat="false" ht="61.65" hidden="false" customHeight="false" outlineLevel="0" collapsed="false">
      <c r="A45" s="48" t="s">
        <v>272</v>
      </c>
      <c r="B45" s="49" t="s">
        <v>273</v>
      </c>
      <c r="C45" s="48" t="s">
        <v>162</v>
      </c>
      <c r="D45" s="48" t="s">
        <v>162</v>
      </c>
      <c r="E45" s="48" t="s">
        <v>162</v>
      </c>
      <c r="F45" s="48" t="s">
        <v>162</v>
      </c>
      <c r="G45" s="48" t="s">
        <v>274</v>
      </c>
      <c r="H45" s="49" t="s">
        <v>275</v>
      </c>
      <c r="I45" s="48" t="s">
        <v>276</v>
      </c>
      <c r="J45" s="48" t="s">
        <v>277</v>
      </c>
      <c r="K45" s="48" t="s">
        <v>121</v>
      </c>
      <c r="L45" s="48"/>
      <c r="M45" s="48" t="s">
        <v>162</v>
      </c>
      <c r="N45" s="48" t="s">
        <v>162</v>
      </c>
      <c r="O45" s="48" t="s">
        <v>162</v>
      </c>
      <c r="P45" s="50" t="s">
        <v>108</v>
      </c>
      <c r="Q45" s="51"/>
      <c r="R45" s="51"/>
      <c r="S45" s="51"/>
      <c r="T45" s="51"/>
      <c r="U45" s="48" t="s">
        <v>64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customFormat="false" ht="25.7" hidden="false" customHeight="false" outlineLevel="0" collapsed="false">
      <c r="A46" s="48" t="s">
        <v>278</v>
      </c>
      <c r="B46" s="49" t="s">
        <v>279</v>
      </c>
      <c r="C46" s="48" t="s">
        <v>162</v>
      </c>
      <c r="D46" s="48" t="s">
        <v>162</v>
      </c>
      <c r="E46" s="48" t="s">
        <v>162</v>
      </c>
      <c r="F46" s="48" t="s">
        <v>162</v>
      </c>
      <c r="G46" s="48" t="s">
        <v>280</v>
      </c>
      <c r="H46" s="49" t="s">
        <v>169</v>
      </c>
      <c r="I46" s="48" t="s">
        <v>281</v>
      </c>
      <c r="J46" s="48" t="s">
        <v>282</v>
      </c>
      <c r="K46" s="48" t="s">
        <v>121</v>
      </c>
      <c r="L46" s="48" t="s">
        <v>283</v>
      </c>
      <c r="M46" s="48" t="s">
        <v>162</v>
      </c>
      <c r="N46" s="48" t="s">
        <v>162</v>
      </c>
      <c r="O46" s="48" t="s">
        <v>162</v>
      </c>
      <c r="P46" s="50" t="s">
        <v>108</v>
      </c>
      <c r="Q46" s="51"/>
      <c r="R46" s="51"/>
      <c r="S46" s="51"/>
      <c r="T46" s="51"/>
      <c r="U46" s="48" t="s">
        <v>64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customFormat="false" ht="49.7" hidden="false" customHeight="false" outlineLevel="0" collapsed="false">
      <c r="A47" s="48" t="s">
        <v>284</v>
      </c>
      <c r="B47" s="49" t="s">
        <v>285</v>
      </c>
      <c r="C47" s="48" t="s">
        <v>162</v>
      </c>
      <c r="D47" s="48" t="s">
        <v>162</v>
      </c>
      <c r="E47" s="48" t="s">
        <v>162</v>
      </c>
      <c r="F47" s="48" t="s">
        <v>162</v>
      </c>
      <c r="G47" s="48" t="s">
        <v>286</v>
      </c>
      <c r="H47" s="49" t="s">
        <v>287</v>
      </c>
      <c r="I47" s="48" t="s">
        <v>288</v>
      </c>
      <c r="J47" s="48" t="s">
        <v>289</v>
      </c>
      <c r="K47" s="48" t="s">
        <v>226</v>
      </c>
      <c r="L47" s="48" t="s">
        <v>290</v>
      </c>
      <c r="M47" s="48" t="s">
        <v>162</v>
      </c>
      <c r="N47" s="48" t="s">
        <v>162</v>
      </c>
      <c r="O47" s="48" t="s">
        <v>162</v>
      </c>
      <c r="P47" s="50" t="s">
        <v>108</v>
      </c>
      <c r="Q47" s="51"/>
      <c r="R47" s="51"/>
      <c r="S47" s="51"/>
      <c r="T47" s="51"/>
      <c r="U47" s="48" t="s">
        <v>132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customFormat="false" ht="49.7" hidden="false" customHeight="false" outlineLevel="0" collapsed="false">
      <c r="A48" s="48" t="s">
        <v>291</v>
      </c>
      <c r="B48" s="49" t="s">
        <v>292</v>
      </c>
      <c r="C48" s="48" t="s">
        <v>162</v>
      </c>
      <c r="D48" s="48" t="s">
        <v>162</v>
      </c>
      <c r="E48" s="48" t="s">
        <v>162</v>
      </c>
      <c r="F48" s="48" t="s">
        <v>162</v>
      </c>
      <c r="G48" s="48" t="s">
        <v>293</v>
      </c>
      <c r="H48" s="49" t="s">
        <v>204</v>
      </c>
      <c r="I48" s="48" t="s">
        <v>294</v>
      </c>
      <c r="J48" s="48" t="s">
        <v>295</v>
      </c>
      <c r="K48" s="48" t="s">
        <v>86</v>
      </c>
      <c r="L48" s="48" t="s">
        <v>296</v>
      </c>
      <c r="M48" s="48" t="s">
        <v>162</v>
      </c>
      <c r="N48" s="48" t="s">
        <v>162</v>
      </c>
      <c r="O48" s="48" t="s">
        <v>162</v>
      </c>
      <c r="P48" s="50" t="s">
        <v>101</v>
      </c>
      <c r="Q48" s="51"/>
      <c r="R48" s="51"/>
      <c r="S48" s="51"/>
      <c r="T48" s="51"/>
      <c r="U48" s="48" t="s">
        <v>64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</row>
    <row r="49" customFormat="false" ht="61.65" hidden="false" customHeight="false" outlineLevel="0" collapsed="false">
      <c r="A49" s="48" t="s">
        <v>297</v>
      </c>
      <c r="B49" s="49" t="s">
        <v>298</v>
      </c>
      <c r="C49" s="48" t="s">
        <v>162</v>
      </c>
      <c r="D49" s="48" t="s">
        <v>162</v>
      </c>
      <c r="E49" s="48" t="s">
        <v>162</v>
      </c>
      <c r="F49" s="48" t="s">
        <v>162</v>
      </c>
      <c r="G49" s="48" t="s">
        <v>299</v>
      </c>
      <c r="H49" s="49" t="s">
        <v>300</v>
      </c>
      <c r="I49" s="48" t="s">
        <v>301</v>
      </c>
      <c r="J49" s="48" t="s">
        <v>302</v>
      </c>
      <c r="K49" s="48" t="s">
        <v>303</v>
      </c>
      <c r="L49" s="48" t="s">
        <v>304</v>
      </c>
      <c r="M49" s="48" t="s">
        <v>162</v>
      </c>
      <c r="N49" s="48" t="s">
        <v>162</v>
      </c>
      <c r="O49" s="48" t="s">
        <v>162</v>
      </c>
      <c r="P49" s="50" t="s">
        <v>108</v>
      </c>
      <c r="Q49" s="51"/>
      <c r="R49" s="51"/>
      <c r="S49" s="51"/>
      <c r="T49" s="51"/>
      <c r="U49" s="48" t="s">
        <v>64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customFormat="false" ht="37.7" hidden="false" customHeight="false" outlineLevel="0" collapsed="false">
      <c r="A50" s="58" t="s">
        <v>305</v>
      </c>
      <c r="B50" s="59" t="s">
        <v>306</v>
      </c>
      <c r="C50" s="58" t="s">
        <v>162</v>
      </c>
      <c r="D50" s="58" t="s">
        <v>162</v>
      </c>
      <c r="E50" s="58" t="s">
        <v>162</v>
      </c>
      <c r="F50" s="58" t="s">
        <v>162</v>
      </c>
      <c r="G50" s="58" t="s">
        <v>307</v>
      </c>
      <c r="H50" s="59" t="s">
        <v>308</v>
      </c>
      <c r="I50" s="58" t="s">
        <v>309</v>
      </c>
      <c r="J50" s="58" t="s">
        <v>310</v>
      </c>
      <c r="K50" s="58" t="s">
        <v>311</v>
      </c>
      <c r="L50" s="58" t="s">
        <v>312</v>
      </c>
      <c r="M50" s="58" t="s">
        <v>162</v>
      </c>
      <c r="N50" s="58" t="s">
        <v>162</v>
      </c>
      <c r="O50" s="58" t="s">
        <v>162</v>
      </c>
      <c r="P50" s="61" t="s">
        <v>108</v>
      </c>
      <c r="Q50" s="62"/>
      <c r="R50" s="62"/>
      <c r="S50" s="62"/>
      <c r="T50" s="62"/>
      <c r="U50" s="58" t="s">
        <v>64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</row>
    <row r="51" customFormat="false" ht="49.7" hidden="false" customHeight="false" outlineLevel="0" collapsed="false">
      <c r="A51" s="58" t="s">
        <v>305</v>
      </c>
      <c r="B51" s="59" t="s">
        <v>313</v>
      </c>
      <c r="C51" s="58" t="s">
        <v>162</v>
      </c>
      <c r="D51" s="58" t="s">
        <v>162</v>
      </c>
      <c r="E51" s="58" t="s">
        <v>162</v>
      </c>
      <c r="F51" s="58" t="s">
        <v>162</v>
      </c>
      <c r="G51" s="58" t="s">
        <v>314</v>
      </c>
      <c r="H51" s="59" t="s">
        <v>315</v>
      </c>
      <c r="I51" s="58" t="s">
        <v>316</v>
      </c>
      <c r="J51" s="58" t="s">
        <v>317</v>
      </c>
      <c r="K51" s="58" t="s">
        <v>311</v>
      </c>
      <c r="L51" s="58" t="s">
        <v>318</v>
      </c>
      <c r="M51" s="58" t="s">
        <v>162</v>
      </c>
      <c r="N51" s="58" t="s">
        <v>162</v>
      </c>
      <c r="O51" s="58" t="s">
        <v>162</v>
      </c>
      <c r="P51" s="61" t="s">
        <v>158</v>
      </c>
      <c r="Q51" s="62"/>
      <c r="R51" s="62"/>
      <c r="S51" s="62"/>
      <c r="T51" s="62"/>
      <c r="U51" s="58" t="s">
        <v>64</v>
      </c>
    </row>
    <row r="52" customFormat="false" ht="49.7" hidden="false" customHeight="false" outlineLevel="0" collapsed="false">
      <c r="A52" s="58" t="s">
        <v>319</v>
      </c>
      <c r="B52" s="59" t="s">
        <v>320</v>
      </c>
      <c r="C52" s="58" t="s">
        <v>162</v>
      </c>
      <c r="D52" s="58" t="s">
        <v>162</v>
      </c>
      <c r="E52" s="58" t="s">
        <v>162</v>
      </c>
      <c r="F52" s="58" t="s">
        <v>162</v>
      </c>
      <c r="G52" s="58" t="s">
        <v>321</v>
      </c>
      <c r="H52" s="59" t="s">
        <v>322</v>
      </c>
      <c r="I52" s="58"/>
      <c r="J52" s="58"/>
      <c r="K52" s="58"/>
      <c r="L52" s="58" t="s">
        <v>323</v>
      </c>
      <c r="M52" s="58" t="s">
        <v>162</v>
      </c>
      <c r="N52" s="58" t="s">
        <v>162</v>
      </c>
      <c r="O52" s="58" t="s">
        <v>162</v>
      </c>
      <c r="P52" s="61" t="s">
        <v>108</v>
      </c>
      <c r="Q52" s="62"/>
      <c r="R52" s="62"/>
      <c r="S52" s="62"/>
      <c r="T52" s="62"/>
      <c r="U52" s="58" t="s">
        <v>64</v>
      </c>
    </row>
    <row r="53" customFormat="false" ht="37.7" hidden="false" customHeight="false" outlineLevel="0" collapsed="false">
      <c r="A53" s="48" t="s">
        <v>324</v>
      </c>
      <c r="B53" s="49" t="s">
        <v>325</v>
      </c>
      <c r="C53" s="48" t="s">
        <v>162</v>
      </c>
      <c r="D53" s="48" t="s">
        <v>162</v>
      </c>
      <c r="E53" s="48" t="s">
        <v>162</v>
      </c>
      <c r="F53" s="48" t="s">
        <v>162</v>
      </c>
      <c r="G53" s="48" t="s">
        <v>280</v>
      </c>
      <c r="H53" s="49" t="s">
        <v>326</v>
      </c>
      <c r="I53" s="48" t="s">
        <v>327</v>
      </c>
      <c r="J53" s="48" t="s">
        <v>328</v>
      </c>
      <c r="K53" s="48" t="s">
        <v>329</v>
      </c>
      <c r="L53" s="48" t="s">
        <v>330</v>
      </c>
      <c r="M53" s="48" t="s">
        <v>162</v>
      </c>
      <c r="N53" s="48" t="s">
        <v>162</v>
      </c>
      <c r="O53" s="48" t="s">
        <v>162</v>
      </c>
      <c r="P53" s="50" t="s">
        <v>63</v>
      </c>
      <c r="Q53" s="51"/>
      <c r="R53" s="51"/>
      <c r="S53" s="51"/>
      <c r="T53" s="51"/>
      <c r="U53" s="48" t="s">
        <v>64</v>
      </c>
    </row>
    <row r="54" customFormat="false" ht="37.7" hidden="false" customHeight="false" outlineLevel="0" collapsed="false">
      <c r="A54" s="48" t="s">
        <v>331</v>
      </c>
      <c r="B54" s="49" t="s">
        <v>332</v>
      </c>
      <c r="C54" s="48" t="s">
        <v>162</v>
      </c>
      <c r="D54" s="48" t="s">
        <v>162</v>
      </c>
      <c r="E54" s="48" t="s">
        <v>162</v>
      </c>
      <c r="F54" s="48" t="s">
        <v>162</v>
      </c>
      <c r="G54" s="48" t="s">
        <v>333</v>
      </c>
      <c r="H54" s="48" t="s">
        <v>334</v>
      </c>
      <c r="I54" s="48" t="s">
        <v>335</v>
      </c>
      <c r="J54" s="48" t="s">
        <v>336</v>
      </c>
      <c r="K54" s="48" t="s">
        <v>270</v>
      </c>
      <c r="L54" s="48" t="s">
        <v>337</v>
      </c>
      <c r="M54" s="48" t="s">
        <v>162</v>
      </c>
      <c r="N54" s="48" t="s">
        <v>162</v>
      </c>
      <c r="O54" s="48" t="s">
        <v>162</v>
      </c>
      <c r="P54" s="50" t="s">
        <v>63</v>
      </c>
      <c r="Q54" s="51"/>
      <c r="R54" s="51"/>
      <c r="S54" s="51"/>
      <c r="T54" s="51"/>
      <c r="U54" s="48" t="s">
        <v>64</v>
      </c>
    </row>
    <row r="55" customFormat="false" ht="49.7" hidden="false" customHeight="false" outlineLevel="0" collapsed="false">
      <c r="A55" s="48" t="s">
        <v>338</v>
      </c>
      <c r="B55" s="49" t="s">
        <v>339</v>
      </c>
      <c r="C55" s="48" t="s">
        <v>162</v>
      </c>
      <c r="D55" s="48" t="s">
        <v>162</v>
      </c>
      <c r="E55" s="48" t="s">
        <v>162</v>
      </c>
      <c r="F55" s="48" t="s">
        <v>162</v>
      </c>
      <c r="G55" s="48" t="s">
        <v>210</v>
      </c>
      <c r="H55" s="49" t="s">
        <v>211</v>
      </c>
      <c r="I55" s="48" t="s">
        <v>340</v>
      </c>
      <c r="J55" s="48" t="s">
        <v>341</v>
      </c>
      <c r="K55" s="48" t="s">
        <v>342</v>
      </c>
      <c r="L55" s="48" t="s">
        <v>343</v>
      </c>
      <c r="M55" s="48" t="s">
        <v>162</v>
      </c>
      <c r="N55" s="48" t="s">
        <v>162</v>
      </c>
      <c r="O55" s="48" t="s">
        <v>162</v>
      </c>
      <c r="P55" s="50" t="s">
        <v>63</v>
      </c>
      <c r="Q55" s="51"/>
      <c r="R55" s="51"/>
      <c r="S55" s="51"/>
      <c r="T55" s="51"/>
      <c r="U55" s="48" t="s">
        <v>64</v>
      </c>
    </row>
    <row r="56" customFormat="false" ht="37.7" hidden="false" customHeight="false" outlineLevel="0" collapsed="false">
      <c r="A56" s="48" t="s">
        <v>344</v>
      </c>
      <c r="B56" s="49" t="s">
        <v>345</v>
      </c>
      <c r="C56" s="48" t="s">
        <v>162</v>
      </c>
      <c r="D56" s="48" t="s">
        <v>162</v>
      </c>
      <c r="E56" s="48" t="s">
        <v>162</v>
      </c>
      <c r="F56" s="48" t="s">
        <v>162</v>
      </c>
      <c r="G56" s="48" t="s">
        <v>248</v>
      </c>
      <c r="H56" s="49" t="s">
        <v>346</v>
      </c>
      <c r="I56" s="48" t="s">
        <v>347</v>
      </c>
      <c r="J56" s="48" t="s">
        <v>348</v>
      </c>
      <c r="K56" s="48" t="s">
        <v>349</v>
      </c>
      <c r="L56" s="48" t="s">
        <v>350</v>
      </c>
      <c r="M56" s="48" t="s">
        <v>162</v>
      </c>
      <c r="N56" s="48" t="s">
        <v>162</v>
      </c>
      <c r="O56" s="48" t="s">
        <v>162</v>
      </c>
      <c r="P56" s="50" t="s">
        <v>63</v>
      </c>
      <c r="Q56" s="51"/>
      <c r="R56" s="51"/>
      <c r="S56" s="51"/>
      <c r="T56" s="51"/>
      <c r="U56" s="48" t="s">
        <v>64</v>
      </c>
    </row>
    <row r="57" customFormat="false" ht="37.7" hidden="false" customHeight="false" outlineLevel="0" collapsed="false">
      <c r="A57" s="48" t="s">
        <v>351</v>
      </c>
      <c r="B57" s="49" t="s">
        <v>352</v>
      </c>
      <c r="C57" s="48" t="s">
        <v>162</v>
      </c>
      <c r="D57" s="48" t="s">
        <v>162</v>
      </c>
      <c r="E57" s="48" t="s">
        <v>162</v>
      </c>
      <c r="F57" s="48" t="s">
        <v>162</v>
      </c>
      <c r="G57" s="48" t="s">
        <v>333</v>
      </c>
      <c r="H57" s="48" t="s">
        <v>334</v>
      </c>
      <c r="I57" s="48" t="s">
        <v>353</v>
      </c>
      <c r="J57" s="48" t="s">
        <v>354</v>
      </c>
      <c r="K57" s="48" t="s">
        <v>226</v>
      </c>
      <c r="L57" s="48" t="s">
        <v>355</v>
      </c>
      <c r="M57" s="48" t="s">
        <v>162</v>
      </c>
      <c r="N57" s="48" t="s">
        <v>162</v>
      </c>
      <c r="O57" s="48" t="s">
        <v>162</v>
      </c>
      <c r="P57" s="50" t="s">
        <v>63</v>
      </c>
      <c r="Q57" s="51"/>
      <c r="R57" s="51"/>
      <c r="S57" s="51"/>
      <c r="T57" s="51"/>
      <c r="U57" s="48" t="s">
        <v>64</v>
      </c>
    </row>
    <row r="58" customFormat="false" ht="12.8" hidden="false" customHeight="false" outlineLevel="0" collapsed="false">
      <c r="A58" s="48"/>
      <c r="B58" s="49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50"/>
      <c r="Q58" s="51"/>
      <c r="R58" s="51"/>
      <c r="S58" s="51"/>
      <c r="T58" s="51"/>
      <c r="U58" s="48"/>
    </row>
    <row r="59" customFormat="false" ht="12.8" hidden="false" customHeight="false" outlineLevel="0" collapsed="false">
      <c r="A59" s="48"/>
      <c r="B59" s="49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50"/>
      <c r="Q59" s="51"/>
      <c r="R59" s="51"/>
      <c r="S59" s="51"/>
      <c r="T59" s="51"/>
      <c r="U59" s="48"/>
    </row>
    <row r="60" customFormat="false" ht="12.8" hidden="false" customHeight="false" outlineLevel="0" collapsed="false">
      <c r="A60" s="48"/>
      <c r="B60" s="49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50"/>
      <c r="Q60" s="51"/>
      <c r="R60" s="51"/>
      <c r="S60" s="51"/>
      <c r="T60" s="51"/>
      <c r="U60" s="48"/>
    </row>
    <row r="61" customFormat="false" ht="12.8" hidden="false" customHeight="false" outlineLevel="0" collapsed="false">
      <c r="A61" s="48"/>
      <c r="B61" s="49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50"/>
      <c r="Q61" s="51"/>
      <c r="R61" s="51"/>
      <c r="S61" s="51"/>
      <c r="T61" s="51"/>
      <c r="U61" s="48"/>
    </row>
    <row r="62" customFormat="false" ht="12.8" hidden="false" customHeight="false" outlineLevel="0" collapsed="false">
      <c r="A62" s="48"/>
      <c r="B62" s="49"/>
      <c r="C62" s="48"/>
      <c r="D62" s="48"/>
      <c r="E62" s="48"/>
      <c r="F62" s="48"/>
      <c r="G62" s="48"/>
      <c r="H62" s="49"/>
      <c r="I62" s="48"/>
      <c r="J62" s="48"/>
      <c r="K62" s="48"/>
      <c r="L62" s="48"/>
      <c r="M62" s="48"/>
      <c r="N62" s="48"/>
      <c r="O62" s="48"/>
      <c r="P62" s="50"/>
      <c r="Q62" s="51"/>
      <c r="R62" s="51"/>
      <c r="S62" s="51"/>
      <c r="T62" s="51"/>
      <c r="U62" s="48"/>
    </row>
    <row r="63" customFormat="false" ht="12.8" hidden="false" customHeight="false" outlineLevel="0" collapsed="false">
      <c r="A63" s="48"/>
      <c r="B63" s="49"/>
      <c r="C63" s="48"/>
      <c r="D63" s="48"/>
      <c r="E63" s="48"/>
      <c r="F63" s="48"/>
      <c r="G63" s="48"/>
      <c r="H63" s="49"/>
      <c r="I63" s="48"/>
      <c r="J63" s="48"/>
      <c r="K63" s="48"/>
      <c r="L63" s="48"/>
      <c r="M63" s="48"/>
      <c r="N63" s="48"/>
      <c r="O63" s="48"/>
      <c r="P63" s="50"/>
      <c r="Q63" s="51"/>
      <c r="R63" s="51"/>
      <c r="S63" s="51"/>
      <c r="T63" s="51"/>
      <c r="U63" s="48"/>
    </row>
    <row r="64" customFormat="false" ht="13.75" hidden="false" customHeight="true" outlineLevel="0" collapsed="false">
      <c r="A64" s="64" t="s">
        <v>356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5" t="s">
        <v>357</v>
      </c>
      <c r="Q64" s="66" t="n">
        <v>0</v>
      </c>
      <c r="R64" s="66" t="n">
        <v>0</v>
      </c>
      <c r="S64" s="66" t="n">
        <v>0</v>
      </c>
      <c r="T64" s="66" t="n">
        <v>0</v>
      </c>
      <c r="U64" s="64"/>
    </row>
    <row r="65" customFormat="false" ht="12.8" hidden="false" customHeight="false" outlineLevel="0" collapsed="false">
      <c r="A65" s="67" t="s">
        <v>358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customFormat="false" ht="12.8" hidden="false" customHeight="false" outlineLevel="0" collapsed="false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</row>
    <row r="67" customFormat="false" ht="12.8" hidden="false" customHeight="false" outlineLevel="0" collapsed="false">
      <c r="A67" s="70" t="s">
        <v>359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</row>
    <row r="68" customFormat="false" ht="12.8" hidden="false" customHeight="false" outlineLevel="0" collapsed="false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</row>
    <row r="69" customFormat="false" ht="11.25" hidden="false" customHeight="true" outlineLevel="0" collapsed="false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</row>
    <row r="70" customFormat="false" ht="11.25" hidden="false" customHeight="true" outlineLevel="0" collapsed="false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</row>
    <row r="71" customFormat="false" ht="11.25" hidden="false" customHeight="true" outlineLevel="0" collapsed="false">
      <c r="A71" s="72"/>
      <c r="B71" s="72"/>
      <c r="C71" s="72"/>
      <c r="D71" s="73" t="s">
        <v>360</v>
      </c>
      <c r="E71" s="73"/>
      <c r="F71" s="72"/>
      <c r="G71" s="72"/>
      <c r="H71" s="72"/>
      <c r="I71" s="72"/>
      <c r="J71" s="74" t="s">
        <v>361</v>
      </c>
      <c r="K71" s="74"/>
      <c r="L71" s="74"/>
      <c r="M71" s="74"/>
      <c r="N71" s="72"/>
      <c r="O71" s="72"/>
      <c r="P71" s="72"/>
      <c r="Q71" s="73" t="s">
        <v>362</v>
      </c>
      <c r="R71" s="73"/>
      <c r="S71" s="73"/>
      <c r="T71" s="73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</row>
    <row r="72" customFormat="false" ht="11.25" hidden="false" customHeight="true" outlineLevel="0" collapsed="false">
      <c r="A72" s="72"/>
      <c r="B72" s="72"/>
      <c r="C72" s="72"/>
      <c r="D72" s="75" t="s">
        <v>363</v>
      </c>
      <c r="E72" s="75"/>
      <c r="F72" s="72"/>
      <c r="G72" s="72"/>
      <c r="H72" s="72"/>
      <c r="I72" s="72"/>
      <c r="J72" s="76"/>
      <c r="K72" s="77" t="s">
        <v>364</v>
      </c>
      <c r="L72" s="77"/>
      <c r="M72" s="77"/>
      <c r="N72" s="72"/>
      <c r="O72" s="72"/>
      <c r="P72" s="72"/>
      <c r="Q72" s="75" t="s">
        <v>365</v>
      </c>
      <c r="R72" s="75"/>
      <c r="S72" s="75"/>
      <c r="T72" s="75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</row>
    <row r="73" customFormat="false" ht="11.25" hidden="false" customHeight="true" outlineLevel="0" collapsed="false">
      <c r="A73" s="68"/>
      <c r="B73" s="78"/>
      <c r="C73" s="68"/>
      <c r="D73" s="79" t="s">
        <v>366</v>
      </c>
      <c r="E73" s="79"/>
      <c r="F73" s="68"/>
      <c r="G73" s="78"/>
      <c r="H73" s="78"/>
      <c r="I73" s="68"/>
      <c r="J73" s="80" t="s">
        <v>367</v>
      </c>
      <c r="K73" s="80"/>
      <c r="L73" s="80"/>
      <c r="M73" s="80"/>
      <c r="N73" s="68"/>
      <c r="O73" s="68"/>
      <c r="P73" s="68"/>
      <c r="Q73" s="79" t="s">
        <v>368</v>
      </c>
      <c r="R73" s="79"/>
      <c r="S73" s="79"/>
      <c r="T73" s="79"/>
      <c r="U73" s="6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customFormat="false" ht="12.8" hidden="false" customHeight="false" outlineLevel="0" collapsed="false">
      <c r="B74" s="2"/>
      <c r="D74" s="2"/>
      <c r="E74" s="2"/>
      <c r="G74" s="2"/>
      <c r="H74" s="2"/>
    </row>
  </sheetData>
  <mergeCells count="28">
    <mergeCell ref="A1:U1"/>
    <mergeCell ref="I4:J4"/>
    <mergeCell ref="A5:C5"/>
    <mergeCell ref="I5:Q5"/>
    <mergeCell ref="A8:M8"/>
    <mergeCell ref="P8:S8"/>
    <mergeCell ref="T8:T10"/>
    <mergeCell ref="U8:U10"/>
    <mergeCell ref="A9:A10"/>
    <mergeCell ref="B9:B10"/>
    <mergeCell ref="C9:F9"/>
    <mergeCell ref="G9:H9"/>
    <mergeCell ref="I9:M9"/>
    <mergeCell ref="N9:O9"/>
    <mergeCell ref="P9:P10"/>
    <mergeCell ref="Q9:Q10"/>
    <mergeCell ref="R9:R10"/>
    <mergeCell ref="S9:S10"/>
    <mergeCell ref="A64:O64"/>
    <mergeCell ref="D71:E71"/>
    <mergeCell ref="J71:M71"/>
    <mergeCell ref="Q71:T71"/>
    <mergeCell ref="D72:E72"/>
    <mergeCell ref="K72:M72"/>
    <mergeCell ref="Q72:T72"/>
    <mergeCell ref="D73:E73"/>
    <mergeCell ref="J73:M73"/>
    <mergeCell ref="Q73:T73"/>
  </mergeCells>
  <printOptions headings="false" gridLines="false" gridLinesSet="true" horizontalCentered="true" verticalCentered="false"/>
  <pageMargins left="0.25" right="0.25" top="0.75" bottom="0.75" header="0.75" footer="0.7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5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T58"/>
  <sheetViews>
    <sheetView showFormulas="false" showGridLines="true" showRowColHeaders="true" showZeros="true" rightToLeft="false" tabSelected="false" showOutlineSymbols="true" defaultGridColor="true" view="normal" topLeftCell="A7" colorId="64" zoomScale="91" zoomScaleNormal="91" zoomScalePageLayoutView="100" workbookViewId="0">
      <selection pane="topLeft" activeCell="A1" activeCellId="0" sqref="A1"/>
    </sheetView>
  </sheetViews>
  <sheetFormatPr defaultColWidth="8.85546875" defaultRowHeight="12.8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36.55"/>
    <col collapsed="false" customWidth="true" hidden="false" outlineLevel="0" max="3" min="3" style="1" width="25.28"/>
    <col collapsed="false" customWidth="true" hidden="false" outlineLevel="0" max="4" min="4" style="1" width="14.03"/>
    <col collapsed="false" customWidth="true" hidden="false" outlineLevel="0" max="5" min="5" style="1" width="13.08"/>
    <col collapsed="false" customWidth="true" hidden="false" outlineLevel="0" max="6" min="6" style="1" width="11.45"/>
    <col collapsed="false" customWidth="true" hidden="false" outlineLevel="0" max="7" min="7" style="1" width="12.57"/>
    <col collapsed="false" customWidth="true" hidden="false" outlineLevel="0" max="8" min="8" style="1" width="21.59"/>
    <col collapsed="false" customWidth="true" hidden="false" outlineLevel="0" max="9" min="9" style="1" width="8.25"/>
    <col collapsed="false" customWidth="true" hidden="false" outlineLevel="0" max="10" min="10" style="1" width="9.72"/>
    <col collapsed="false" customWidth="true" hidden="false" outlineLevel="0" max="11" min="11" style="1" width="8.49"/>
    <col collapsed="false" customWidth="true" hidden="false" outlineLevel="0" max="12" min="12" style="1" width="11.32"/>
    <col collapsed="false" customWidth="true" hidden="false" outlineLevel="0" max="13" min="13" style="1" width="10.71"/>
    <col collapsed="false" customWidth="true" hidden="false" outlineLevel="0" max="14" min="14" style="1" width="12.64"/>
    <col collapsed="false" customWidth="true" hidden="false" outlineLevel="0" max="15" min="15" style="1" width="14.03"/>
    <col collapsed="false" customWidth="true" hidden="false" outlineLevel="0" max="16" min="16" style="1" width="10.83"/>
    <col collapsed="false" customWidth="true" hidden="false" outlineLevel="0" max="17" min="17" style="1" width="13.66"/>
    <col collapsed="false" customWidth="true" hidden="false" outlineLevel="0" max="18" min="18" style="1" width="13.23"/>
    <col collapsed="false" customWidth="true" hidden="false" outlineLevel="0" max="19" min="19" style="1" width="14.41"/>
    <col collapsed="false" customWidth="true" hidden="false" outlineLevel="0" max="20" min="20" style="2" width="9.47"/>
    <col collapsed="false" customWidth="true" hidden="false" outlineLevel="0" max="254" min="21" style="2" width="8.37"/>
  </cols>
  <sheetData>
    <row r="1" customFormat="false" ht="17.35" hidden="false" customHeight="false" outlineLevel="0" collapsed="false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customFormat="false" ht="17.35" hidden="false" customHeight="false" outlineLevel="0" collapsed="false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customFormat="false" ht="17.35" hidden="false" customHeight="false" outlineLevel="0" collapsed="false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customFormat="false" ht="17.35" hidden="false" customHeight="false" outlineLevel="0" collapsed="false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customFormat="false" ht="17.35" hidden="false" customHeight="false" outlineLevel="0" collapsed="false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customFormat="false" ht="17.35" hidden="false" customHeight="false" outlineLevel="0" collapsed="false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customFormat="false" ht="17.35" hidden="false" customHeight="false" outlineLevel="0" collapsed="false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customFormat="false" ht="83.8" hidden="false" customHeight="true" outlineLevel="0" collapsed="false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customFormat="false" ht="21.85" hidden="false" customHeight="true" outlineLevel="0" collapsed="false">
      <c r="A9" s="82" t="s">
        <v>369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customFormat="false" ht="18" hidden="false" customHeight="true" outlineLevel="0" collapsed="false">
      <c r="A10" s="83" t="s">
        <v>370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2" customFormat="false" ht="12.75" hidden="false" customHeight="true" outlineLevel="0" collapsed="false">
      <c r="A12" s="84" t="s">
        <v>371</v>
      </c>
      <c r="B12" s="85"/>
      <c r="C12" s="86"/>
      <c r="D12" s="87"/>
      <c r="E12" s="87"/>
      <c r="F12" s="87"/>
      <c r="G12" s="87"/>
      <c r="H12" s="87"/>
      <c r="I12" s="88" t="s">
        <v>372</v>
      </c>
      <c r="J12" s="88"/>
      <c r="K12" s="86"/>
      <c r="L12" s="86"/>
      <c r="M12" s="89"/>
      <c r="N12" s="89"/>
      <c r="O12" s="89"/>
      <c r="P12" s="87"/>
      <c r="Q12" s="87"/>
      <c r="R12" s="87"/>
      <c r="S12" s="8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</row>
    <row r="13" customFormat="false" ht="12.75" hidden="false" customHeight="true" outlineLevel="0" collapsed="false">
      <c r="A13" s="88" t="s">
        <v>373</v>
      </c>
      <c r="B13" s="88"/>
      <c r="C13" s="88"/>
      <c r="D13" s="87"/>
      <c r="E13" s="87"/>
      <c r="F13" s="87"/>
      <c r="G13" s="87"/>
      <c r="H13" s="87"/>
      <c r="I13" s="88" t="s">
        <v>374</v>
      </c>
      <c r="J13" s="88"/>
      <c r="K13" s="88"/>
      <c r="L13" s="88"/>
      <c r="M13" s="88"/>
      <c r="N13" s="88"/>
      <c r="O13" s="88"/>
      <c r="P13" s="87"/>
      <c r="Q13" s="87"/>
      <c r="R13" s="87"/>
      <c r="S13" s="8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</row>
    <row r="14" customFormat="false" ht="12.75" hidden="false" customHeight="true" outlineLevel="0" collapsed="false">
      <c r="A14" s="90"/>
      <c r="B14" s="90"/>
      <c r="C14" s="90"/>
      <c r="D14" s="87"/>
      <c r="E14" s="87"/>
      <c r="F14" s="87"/>
      <c r="G14" s="87"/>
      <c r="H14" s="87"/>
      <c r="I14" s="90"/>
      <c r="J14" s="90"/>
      <c r="K14" s="90"/>
      <c r="L14" s="90"/>
      <c r="M14" s="90"/>
      <c r="N14" s="76"/>
      <c r="O14" s="76"/>
      <c r="P14" s="87"/>
      <c r="Q14" s="87"/>
      <c r="R14" s="87"/>
      <c r="S14" s="8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</row>
    <row r="15" customFormat="false" ht="12.8" hidden="false" customHeight="false" outlineLevel="0" collapsed="false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customFormat="false" ht="11.25" hidden="false" customHeight="true" outlineLevel="0" collapsed="false">
      <c r="A16" s="92" t="s">
        <v>9</v>
      </c>
      <c r="B16" s="92" t="s">
        <v>10</v>
      </c>
      <c r="C16" s="92" t="s">
        <v>11</v>
      </c>
      <c r="D16" s="92"/>
      <c r="E16" s="92"/>
      <c r="F16" s="92"/>
      <c r="G16" s="92" t="s">
        <v>12</v>
      </c>
      <c r="H16" s="92"/>
      <c r="I16" s="92" t="s">
        <v>13</v>
      </c>
      <c r="J16" s="92"/>
      <c r="K16" s="92"/>
      <c r="L16" s="92"/>
      <c r="M16" s="92"/>
      <c r="N16" s="92" t="s">
        <v>14</v>
      </c>
      <c r="O16" s="92"/>
      <c r="P16" s="92" t="s">
        <v>15</v>
      </c>
      <c r="Q16" s="92" t="s">
        <v>16</v>
      </c>
      <c r="R16" s="92" t="s">
        <v>17</v>
      </c>
      <c r="S16" s="92" t="s">
        <v>18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customFormat="false" ht="11.25" hidden="false" customHeight="true" outlineLevel="0" collapsed="false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customFormat="false" ht="43.5" hidden="false" customHeight="true" outlineLevel="0" collapsed="false">
      <c r="A18" s="92"/>
      <c r="B18" s="92"/>
      <c r="C18" s="92" t="s">
        <v>375</v>
      </c>
      <c r="D18" s="92" t="s">
        <v>20</v>
      </c>
      <c r="E18" s="92" t="s">
        <v>21</v>
      </c>
      <c r="F18" s="92" t="s">
        <v>22</v>
      </c>
      <c r="G18" s="92" t="s">
        <v>23</v>
      </c>
      <c r="H18" s="92" t="s">
        <v>24</v>
      </c>
      <c r="I18" s="92" t="s">
        <v>375</v>
      </c>
      <c r="J18" s="92" t="s">
        <v>25</v>
      </c>
      <c r="K18" s="92" t="s">
        <v>26</v>
      </c>
      <c r="L18" s="92" t="s">
        <v>27</v>
      </c>
      <c r="M18" s="92" t="s">
        <v>28</v>
      </c>
      <c r="N18" s="92" t="s">
        <v>29</v>
      </c>
      <c r="O18" s="92" t="s">
        <v>30</v>
      </c>
      <c r="P18" s="92"/>
      <c r="Q18" s="92"/>
      <c r="R18" s="92"/>
      <c r="S18" s="92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customFormat="false" ht="3" hidden="true" customHeight="true" outlineLevel="0" collapsed="false">
      <c r="A19" s="93" t="s">
        <v>31</v>
      </c>
      <c r="B19" s="93" t="s">
        <v>32</v>
      </c>
      <c r="C19" s="93" t="s">
        <v>33</v>
      </c>
      <c r="D19" s="93" t="s">
        <v>34</v>
      </c>
      <c r="E19" s="93" t="s">
        <v>35</v>
      </c>
      <c r="F19" s="93" t="s">
        <v>36</v>
      </c>
      <c r="G19" s="93" t="s">
        <v>37</v>
      </c>
      <c r="H19" s="93" t="s">
        <v>38</v>
      </c>
      <c r="I19" s="93" t="s">
        <v>39</v>
      </c>
      <c r="J19" s="93" t="s">
        <v>40</v>
      </c>
      <c r="K19" s="93" t="s">
        <v>41</v>
      </c>
      <c r="L19" s="93" t="s">
        <v>42</v>
      </c>
      <c r="M19" s="93" t="s">
        <v>43</v>
      </c>
      <c r="N19" s="93" t="s">
        <v>44</v>
      </c>
      <c r="O19" s="93" t="s">
        <v>45</v>
      </c>
      <c r="P19" s="93" t="s">
        <v>46</v>
      </c>
      <c r="Q19" s="93" t="s">
        <v>47</v>
      </c>
      <c r="R19" s="93" t="s">
        <v>48</v>
      </c>
      <c r="S19" s="93" t="s">
        <v>49</v>
      </c>
    </row>
    <row r="20" customFormat="false" ht="44.9" hidden="false" customHeight="false" outlineLevel="0" collapsed="false">
      <c r="A20" s="94" t="s">
        <v>376</v>
      </c>
      <c r="B20" s="94" t="s">
        <v>377</v>
      </c>
      <c r="C20" s="94" t="s">
        <v>378</v>
      </c>
      <c r="D20" s="94" t="s">
        <v>379</v>
      </c>
      <c r="E20" s="95" t="n">
        <v>736424.34</v>
      </c>
      <c r="F20" s="94" t="s">
        <v>380</v>
      </c>
      <c r="G20" s="94" t="s">
        <v>381</v>
      </c>
      <c r="H20" s="94" t="s">
        <v>382</v>
      </c>
      <c r="I20" s="94" t="s">
        <v>383</v>
      </c>
      <c r="J20" s="94" t="s">
        <v>384</v>
      </c>
      <c r="K20" s="94" t="s">
        <v>385</v>
      </c>
      <c r="L20" s="94" t="s">
        <v>386</v>
      </c>
      <c r="M20" s="94" t="s">
        <v>387</v>
      </c>
      <c r="N20" s="94" t="s">
        <v>385</v>
      </c>
      <c r="O20" s="95" t="n">
        <v>0</v>
      </c>
      <c r="P20" s="94" t="s">
        <v>388</v>
      </c>
      <c r="Q20" s="94" t="s">
        <v>389</v>
      </c>
      <c r="R20" s="95" t="n">
        <v>75911.27</v>
      </c>
      <c r="S20" s="95" t="n">
        <v>75911.27</v>
      </c>
    </row>
    <row r="21" customFormat="false" ht="45.1" hidden="false" customHeight="false" outlineLevel="0" collapsed="false">
      <c r="A21" s="94" t="s">
        <v>390</v>
      </c>
      <c r="B21" s="94" t="s">
        <v>391</v>
      </c>
      <c r="C21" s="94" t="s">
        <v>392</v>
      </c>
      <c r="D21" s="94" t="s">
        <v>380</v>
      </c>
      <c r="E21" s="95" t="s">
        <v>380</v>
      </c>
      <c r="F21" s="94" t="s">
        <v>380</v>
      </c>
      <c r="G21" s="94" t="s">
        <v>393</v>
      </c>
      <c r="H21" s="94" t="s">
        <v>394</v>
      </c>
      <c r="I21" s="94" t="s">
        <v>395</v>
      </c>
      <c r="J21" s="94" t="s">
        <v>396</v>
      </c>
      <c r="K21" s="94" t="s">
        <v>397</v>
      </c>
      <c r="L21" s="94" t="s">
        <v>398</v>
      </c>
      <c r="M21" s="94" t="s">
        <v>399</v>
      </c>
      <c r="N21" s="94" t="s">
        <v>380</v>
      </c>
      <c r="O21" s="94" t="s">
        <v>400</v>
      </c>
      <c r="P21" s="94" t="s">
        <v>388</v>
      </c>
      <c r="Q21" s="94" t="s">
        <v>401</v>
      </c>
      <c r="R21" s="94" t="s">
        <v>401</v>
      </c>
      <c r="S21" s="94" t="s">
        <v>401</v>
      </c>
    </row>
    <row r="22" customFormat="false" ht="45.1" hidden="false" customHeight="false" outlineLevel="0" collapsed="false">
      <c r="A22" s="94" t="s">
        <v>402</v>
      </c>
      <c r="B22" s="94" t="s">
        <v>403</v>
      </c>
      <c r="C22" s="94" t="s">
        <v>404</v>
      </c>
      <c r="D22" s="94" t="s">
        <v>405</v>
      </c>
      <c r="E22" s="95" t="n">
        <v>238750</v>
      </c>
      <c r="F22" s="95" t="n">
        <v>41566.99</v>
      </c>
      <c r="G22" s="94" t="s">
        <v>406</v>
      </c>
      <c r="H22" s="94" t="s">
        <v>407</v>
      </c>
      <c r="I22" s="94" t="s">
        <v>408</v>
      </c>
      <c r="J22" s="94" t="s">
        <v>409</v>
      </c>
      <c r="K22" s="94" t="s">
        <v>410</v>
      </c>
      <c r="L22" s="94" t="s">
        <v>411</v>
      </c>
      <c r="M22" s="94" t="s">
        <v>412</v>
      </c>
      <c r="N22" s="94" t="s">
        <v>380</v>
      </c>
      <c r="O22" s="94" t="s">
        <v>380</v>
      </c>
      <c r="P22" s="94" t="s">
        <v>388</v>
      </c>
      <c r="Q22" s="94" t="s">
        <v>411</v>
      </c>
      <c r="R22" s="94" t="s">
        <v>411</v>
      </c>
      <c r="S22" s="94" t="s">
        <v>411</v>
      </c>
    </row>
    <row r="23" customFormat="false" ht="34.1" hidden="false" customHeight="false" outlineLevel="0" collapsed="false">
      <c r="A23" s="94" t="s">
        <v>413</v>
      </c>
      <c r="B23" s="94" t="s">
        <v>414</v>
      </c>
      <c r="C23" s="94" t="s">
        <v>392</v>
      </c>
      <c r="D23" s="94" t="s">
        <v>380</v>
      </c>
      <c r="E23" s="95" t="s">
        <v>380</v>
      </c>
      <c r="F23" s="94" t="s">
        <v>380</v>
      </c>
      <c r="G23" s="94" t="s">
        <v>415</v>
      </c>
      <c r="H23" s="94" t="s">
        <v>416</v>
      </c>
      <c r="I23" s="94" t="s">
        <v>417</v>
      </c>
      <c r="J23" s="94" t="s">
        <v>418</v>
      </c>
      <c r="K23" s="94" t="s">
        <v>419</v>
      </c>
      <c r="L23" s="94" t="s">
        <v>420</v>
      </c>
      <c r="M23" s="94" t="s">
        <v>421</v>
      </c>
      <c r="N23" s="94" t="s">
        <v>422</v>
      </c>
      <c r="O23" s="94" t="s">
        <v>380</v>
      </c>
      <c r="P23" s="94" t="s">
        <v>388</v>
      </c>
      <c r="Q23" s="94" t="s">
        <v>423</v>
      </c>
      <c r="R23" s="94" t="s">
        <v>423</v>
      </c>
      <c r="S23" s="94" t="s">
        <v>423</v>
      </c>
    </row>
    <row r="24" customFormat="false" ht="25.75" hidden="false" customHeight="true" outlineLevel="0" collapsed="false">
      <c r="A24" s="96" t="s">
        <v>356</v>
      </c>
      <c r="B24" s="96"/>
      <c r="C24" s="96"/>
      <c r="D24" s="97" t="s">
        <v>357</v>
      </c>
      <c r="E24" s="97"/>
      <c r="F24" s="97"/>
      <c r="G24" s="97"/>
      <c r="H24" s="97"/>
      <c r="I24" s="97"/>
      <c r="J24" s="97"/>
      <c r="K24" s="97"/>
      <c r="L24" s="98" t="n">
        <f aca="false">L20+L21+L22+L23</f>
        <v>1339292.57</v>
      </c>
      <c r="M24" s="96"/>
      <c r="N24" s="96"/>
      <c r="O24" s="96"/>
      <c r="P24" s="96"/>
      <c r="Q24" s="98" t="n">
        <f aca="false">Q20+Q21+Q22+Q23</f>
        <v>1310611.81</v>
      </c>
      <c r="R24" s="98" t="n">
        <f aca="false">R20+R21+R22+R23</f>
        <v>1018215.6</v>
      </c>
      <c r="S24" s="98" t="n">
        <f aca="false">S20+S21+S22+S23</f>
        <v>1018215.6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96" t="s">
        <v>424</v>
      </c>
      <c r="BV24" s="96"/>
      <c r="BW24" s="96"/>
      <c r="BX24" s="96"/>
      <c r="BY24" s="96"/>
      <c r="BZ24" s="99" t="n">
        <v>0</v>
      </c>
      <c r="CA24" s="99"/>
      <c r="CB24" s="99" t="n">
        <v>4736828.5</v>
      </c>
      <c r="CC24" s="99" t="n">
        <v>12084617.05</v>
      </c>
      <c r="CD24" s="96"/>
      <c r="CE24" s="96" t="s">
        <v>356</v>
      </c>
      <c r="CF24" s="96"/>
      <c r="CG24" s="96"/>
      <c r="CH24" s="97" t="s">
        <v>357</v>
      </c>
      <c r="CI24" s="97"/>
      <c r="CJ24" s="97"/>
      <c r="CK24" s="97"/>
      <c r="CL24" s="97"/>
      <c r="CM24" s="97"/>
      <c r="CN24" s="97"/>
      <c r="CO24" s="97"/>
      <c r="CP24" s="96" t="s">
        <v>424</v>
      </c>
      <c r="CQ24" s="96"/>
      <c r="CR24" s="96"/>
      <c r="CS24" s="96"/>
      <c r="CT24" s="96"/>
      <c r="CU24" s="99" t="n">
        <v>0</v>
      </c>
      <c r="CV24" s="99"/>
      <c r="CW24" s="99" t="n">
        <v>4736828.5</v>
      </c>
      <c r="CX24" s="99" t="n">
        <v>12084617.05</v>
      </c>
      <c r="CY24" s="96"/>
      <c r="CZ24" s="96" t="s">
        <v>356</v>
      </c>
      <c r="DA24" s="96"/>
      <c r="DB24" s="96"/>
      <c r="DC24" s="97" t="s">
        <v>357</v>
      </c>
      <c r="DD24" s="97"/>
      <c r="DE24" s="97"/>
      <c r="DF24" s="97"/>
      <c r="DG24" s="97"/>
      <c r="DH24" s="97"/>
      <c r="DI24" s="97"/>
      <c r="DJ24" s="97"/>
      <c r="DK24" s="96" t="s">
        <v>424</v>
      </c>
      <c r="DL24" s="96"/>
      <c r="DM24" s="96"/>
      <c r="DN24" s="96"/>
      <c r="DO24" s="96"/>
      <c r="DP24" s="99" t="n">
        <v>0</v>
      </c>
      <c r="DQ24" s="99"/>
      <c r="DR24" s="99" t="n">
        <v>4736828.5</v>
      </c>
      <c r="DS24" s="99" t="n">
        <v>12084617.05</v>
      </c>
      <c r="DT24" s="96"/>
      <c r="DU24" s="96" t="s">
        <v>356</v>
      </c>
      <c r="DV24" s="96"/>
      <c r="DW24" s="96"/>
      <c r="DX24" s="97" t="s">
        <v>357</v>
      </c>
      <c r="DY24" s="97"/>
      <c r="DZ24" s="97"/>
      <c r="EA24" s="97"/>
      <c r="EB24" s="97"/>
      <c r="EC24" s="97"/>
      <c r="ED24" s="97"/>
      <c r="EE24" s="97"/>
      <c r="EF24" s="96" t="s">
        <v>424</v>
      </c>
      <c r="EG24" s="96"/>
      <c r="EH24" s="96"/>
      <c r="EI24" s="96"/>
      <c r="EJ24" s="96"/>
      <c r="EK24" s="99" t="n">
        <v>0</v>
      </c>
      <c r="EL24" s="99"/>
      <c r="EM24" s="99" t="n">
        <v>4736828.5</v>
      </c>
      <c r="EN24" s="99" t="n">
        <v>12084617.05</v>
      </c>
      <c r="EO24" s="96"/>
      <c r="EP24" s="96" t="s">
        <v>356</v>
      </c>
      <c r="EQ24" s="96"/>
      <c r="ER24" s="96"/>
      <c r="ES24" s="97" t="s">
        <v>357</v>
      </c>
      <c r="ET24" s="97"/>
      <c r="EU24" s="97"/>
      <c r="EV24" s="97"/>
      <c r="EW24" s="97"/>
      <c r="EX24" s="97"/>
      <c r="EY24" s="97"/>
      <c r="EZ24" s="97"/>
      <c r="FA24" s="96" t="s">
        <v>424</v>
      </c>
      <c r="FB24" s="96"/>
      <c r="FC24" s="96"/>
      <c r="FD24" s="96"/>
      <c r="FE24" s="96"/>
      <c r="FF24" s="99" t="n">
        <v>0</v>
      </c>
      <c r="FG24" s="99"/>
      <c r="FH24" s="99" t="n">
        <v>4736828.5</v>
      </c>
      <c r="FI24" s="99" t="n">
        <v>12084617.05</v>
      </c>
      <c r="FJ24" s="96"/>
      <c r="FK24" s="96" t="s">
        <v>356</v>
      </c>
      <c r="FL24" s="96"/>
      <c r="FM24" s="96"/>
      <c r="FN24" s="97" t="s">
        <v>357</v>
      </c>
      <c r="FO24" s="97"/>
      <c r="FP24" s="97"/>
      <c r="FQ24" s="97"/>
      <c r="FR24" s="97"/>
      <c r="FS24" s="97"/>
      <c r="FT24" s="97"/>
      <c r="FU24" s="97"/>
      <c r="FV24" s="96" t="s">
        <v>424</v>
      </c>
      <c r="FW24" s="96"/>
      <c r="FX24" s="96"/>
      <c r="FY24" s="96"/>
      <c r="FZ24" s="96"/>
      <c r="GA24" s="99" t="n">
        <v>0</v>
      </c>
      <c r="GB24" s="99"/>
      <c r="GC24" s="99" t="n">
        <v>4736828.5</v>
      </c>
      <c r="GD24" s="99" t="n">
        <v>12084617.05</v>
      </c>
      <c r="GE24" s="96"/>
      <c r="GF24" s="96" t="s">
        <v>356</v>
      </c>
      <c r="GG24" s="96"/>
      <c r="GH24" s="96"/>
      <c r="GI24" s="97" t="s">
        <v>357</v>
      </c>
      <c r="GJ24" s="97"/>
      <c r="GK24" s="97"/>
      <c r="GL24" s="97"/>
      <c r="GM24" s="97"/>
      <c r="GN24" s="97"/>
      <c r="GO24" s="97"/>
      <c r="GP24" s="97"/>
      <c r="GQ24" s="96" t="s">
        <v>424</v>
      </c>
      <c r="GR24" s="96"/>
      <c r="GS24" s="96"/>
      <c r="GT24" s="96"/>
      <c r="GU24" s="96"/>
      <c r="GV24" s="99" t="n">
        <v>0</v>
      </c>
      <c r="GW24" s="99"/>
      <c r="GX24" s="99" t="n">
        <v>4736828.5</v>
      </c>
      <c r="GY24" s="99" t="n">
        <v>12084617.05</v>
      </c>
      <c r="GZ24" s="96"/>
      <c r="HA24" s="96" t="s">
        <v>356</v>
      </c>
      <c r="HB24" s="96"/>
      <c r="HC24" s="96"/>
      <c r="HD24" s="97" t="s">
        <v>357</v>
      </c>
      <c r="HE24" s="97"/>
      <c r="HF24" s="97"/>
      <c r="HG24" s="97"/>
      <c r="HH24" s="97"/>
      <c r="HI24" s="97"/>
      <c r="HJ24" s="97"/>
      <c r="HK24" s="97"/>
      <c r="HL24" s="96" t="s">
        <v>424</v>
      </c>
      <c r="HM24" s="96"/>
      <c r="HN24" s="96"/>
      <c r="HO24" s="96"/>
      <c r="HP24" s="96"/>
      <c r="HQ24" s="99" t="n">
        <v>0</v>
      </c>
      <c r="HR24" s="99"/>
      <c r="HS24" s="99" t="n">
        <v>4736828.5</v>
      </c>
      <c r="HT24" s="99" t="n">
        <v>12084617.05</v>
      </c>
      <c r="HU24" s="96"/>
      <c r="HV24" s="96" t="s">
        <v>356</v>
      </c>
      <c r="HW24" s="96"/>
      <c r="HX24" s="96"/>
      <c r="HY24" s="97" t="s">
        <v>357</v>
      </c>
      <c r="HZ24" s="97"/>
      <c r="IA24" s="97"/>
      <c r="IB24" s="97"/>
      <c r="IC24" s="97"/>
      <c r="ID24" s="97"/>
      <c r="IE24" s="97"/>
      <c r="IF24" s="97"/>
      <c r="IG24" s="96" t="s">
        <v>424</v>
      </c>
      <c r="IH24" s="96"/>
      <c r="II24" s="96"/>
      <c r="IJ24" s="96"/>
      <c r="IK24" s="96"/>
      <c r="IL24" s="99" t="n">
        <v>0</v>
      </c>
      <c r="IM24" s="99"/>
      <c r="IN24" s="99" t="n">
        <v>4736828.5</v>
      </c>
      <c r="IO24" s="99" t="n">
        <v>12084617.05</v>
      </c>
      <c r="IP24" s="96"/>
      <c r="IQ24" s="96" t="s">
        <v>356</v>
      </c>
      <c r="IR24" s="96"/>
      <c r="IS24" s="96"/>
      <c r="IT24" s="97" t="s">
        <v>357</v>
      </c>
    </row>
    <row r="25" customFormat="false" ht="13.8" hidden="false" customHeight="false" outlineLevel="0" collapsed="false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customFormat="false" ht="13.8" hidden="false" customHeight="false" outlineLevel="0" collapsed="false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customFormat="false" ht="12.2" hidden="false" customHeight="true" outlineLevel="0" collapsed="false">
      <c r="A27" s="67" t="s">
        <v>425</v>
      </c>
      <c r="B27" s="68"/>
      <c r="C27" s="68"/>
      <c r="D27" s="6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customFormat="false" ht="13.8" hidden="false" customHeight="false" outlineLevel="0" collapsed="false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customFormat="false" ht="13.8" hidden="true" customHeight="false" outlineLevel="0" collapsed="false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customFormat="false" ht="13.8" hidden="false" customHeight="false" outlineLevel="0" collapsed="false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customFormat="false" ht="13.8" hidden="false" customHeight="false" outlineLevel="0" collapsed="false">
      <c r="A31" s="30" t="s">
        <v>426</v>
      </c>
      <c r="B31" s="10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3"/>
      <c r="U31" s="63"/>
      <c r="V31" s="63"/>
      <c r="W31" s="101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customFormat="false" ht="13.8" hidden="false" customHeight="false" outlineLevel="0" collapsed="false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customFormat="false" ht="13.8" hidden="false" customHeight="false" outlineLevel="0" collapsed="false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customFormat="false" ht="13.8" hidden="false" customHeight="false" outlineLevel="0" collapsed="false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  <row r="35" customFormat="false" ht="14.25" hidden="false" customHeight="true" outlineLevel="0" collapsed="false">
      <c r="A35" s="102"/>
      <c r="B35" s="102"/>
      <c r="C35" s="89" t="s">
        <v>427</v>
      </c>
      <c r="D35" s="89"/>
      <c r="E35" s="102"/>
      <c r="F35" s="102"/>
      <c r="G35" s="89" t="s">
        <v>428</v>
      </c>
      <c r="H35" s="89"/>
      <c r="I35" s="89"/>
      <c r="J35" s="89"/>
      <c r="K35" s="102"/>
      <c r="L35" s="102"/>
      <c r="M35" s="102"/>
      <c r="N35" s="89"/>
      <c r="O35" s="89"/>
      <c r="P35" s="89"/>
      <c r="Q35" s="89"/>
      <c r="R35" s="102"/>
      <c r="S35" s="102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</row>
    <row r="36" customFormat="false" ht="14.95" hidden="false" customHeight="true" outlineLevel="0" collapsed="false">
      <c r="A36" s="102"/>
      <c r="B36" s="102"/>
      <c r="C36" s="80" t="s">
        <v>429</v>
      </c>
      <c r="D36" s="80"/>
      <c r="E36" s="102"/>
      <c r="F36" s="102"/>
      <c r="G36" s="80" t="s">
        <v>430</v>
      </c>
      <c r="H36" s="80"/>
      <c r="I36" s="80"/>
      <c r="J36" s="80"/>
      <c r="K36" s="102"/>
      <c r="L36" s="102"/>
      <c r="M36" s="102"/>
      <c r="N36" s="80"/>
      <c r="O36" s="80"/>
      <c r="P36" s="80"/>
      <c r="Q36" s="80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</row>
    <row r="37" customFormat="false" ht="14.95" hidden="false" customHeight="true" outlineLevel="0" collapsed="false">
      <c r="A37" s="102"/>
      <c r="B37" s="102"/>
      <c r="C37" s="80" t="s">
        <v>431</v>
      </c>
      <c r="D37" s="80"/>
      <c r="E37" s="104"/>
      <c r="F37" s="104"/>
      <c r="G37" s="104" t="s">
        <v>432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</row>
    <row r="38" customFormat="false" ht="13.8" hidden="false" customHeight="false" outlineLevel="0" collapsed="false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customFormat="false" ht="13.8" hidden="false" customHeight="false" outlineLevel="0" collapsed="false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customFormat="false" ht="13.8" hidden="false" customHeight="false" outlineLevel="0" collapsed="false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customFormat="false" ht="13.8" hidden="false" customHeight="false" outlineLevel="0" collapsed="false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</row>
    <row r="42" customFormat="false" ht="13.8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</row>
    <row r="43" customFormat="false" ht="13.8" hidden="false" customHeight="false" outlineLevel="0" collapsed="false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</row>
    <row r="44" customFormat="false" ht="13.8" hidden="false" customHeight="false" outlineLevel="0" collapsed="false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</row>
    <row r="45" customFormat="false" ht="13.8" hidden="false" customHeight="false" outlineLevel="0" collapsed="false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</row>
    <row r="46" customFormat="false" ht="13.8" hidden="false" customHeight="false" outlineLevel="0" collapsed="false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</row>
    <row r="47" customFormat="false" ht="13.8" hidden="false" customHeight="false" outlineLevel="0" collapsed="false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</row>
    <row r="48" customFormat="false" ht="13.8" hidden="false" customHeight="false" outlineLevel="0" collapsed="false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</row>
    <row r="49" customFormat="false" ht="13.8" hidden="false" customHeight="fals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</row>
    <row r="50" customFormat="false" ht="11.25" hidden="false" customHeight="true" outlineLevel="0" collapsed="false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</row>
    <row r="51" customFormat="false" ht="11.25" hidden="false" customHeight="true" outlineLevel="0" collapsed="false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</row>
    <row r="52" customFormat="false" ht="11.25" hidden="false" customHeight="true" outlineLevel="0" collapsed="false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</row>
    <row r="53" customFormat="false" ht="11.25" hidden="false" customHeight="true" outlineLevel="0" collapsed="false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</row>
    <row r="54" customFormat="false" ht="11.25" hidden="false" customHeight="true" outlineLevel="0" collapsed="false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</row>
    <row r="55" customFormat="false" ht="13.8" hidden="false" customHeight="false" outlineLevel="0" collapsed="false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customFormat="false" ht="13.8" hidden="false" customHeight="false" outlineLevel="0" collapsed="false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customFormat="false" ht="13.8" hidden="false" customHeight="false" outlineLevel="0" collapsed="false">
      <c r="A57" s="68"/>
      <c r="B57" s="78"/>
      <c r="C57" s="68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customFormat="false" ht="13.8" hidden="false" customHeight="false" outlineLevel="0" collapsed="false">
      <c r="B58" s="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</sheetData>
  <mergeCells count="34">
    <mergeCell ref="A1:S8"/>
    <mergeCell ref="A9:S9"/>
    <mergeCell ref="A10:S10"/>
    <mergeCell ref="I12:J12"/>
    <mergeCell ref="A13:C13"/>
    <mergeCell ref="I13:O13"/>
    <mergeCell ref="A16:A18"/>
    <mergeCell ref="B16:B18"/>
    <mergeCell ref="C16:F17"/>
    <mergeCell ref="G16:H17"/>
    <mergeCell ref="I16:M17"/>
    <mergeCell ref="N16:O17"/>
    <mergeCell ref="P16:P18"/>
    <mergeCell ref="Q16:Q18"/>
    <mergeCell ref="R16:R18"/>
    <mergeCell ref="S16:S18"/>
    <mergeCell ref="D24:K24"/>
    <mergeCell ref="CH24:CO24"/>
    <mergeCell ref="DC24:DJ24"/>
    <mergeCell ref="DX24:EE24"/>
    <mergeCell ref="ES24:EZ24"/>
    <mergeCell ref="FN24:FU24"/>
    <mergeCell ref="GI24:GP24"/>
    <mergeCell ref="HD24:HK24"/>
    <mergeCell ref="HY24:IF24"/>
    <mergeCell ref="C35:D35"/>
    <mergeCell ref="G35:J35"/>
    <mergeCell ref="N35:Q35"/>
    <mergeCell ref="C36:D36"/>
    <mergeCell ref="G36:J36"/>
    <mergeCell ref="N36:Q36"/>
    <mergeCell ref="C37:D37"/>
    <mergeCell ref="G37:J37"/>
    <mergeCell ref="N37:Q37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9" man="true" max="65535" min="0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T55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A1" activeCellId="0" sqref="A1"/>
    </sheetView>
  </sheetViews>
  <sheetFormatPr defaultColWidth="8.85546875" defaultRowHeight="12.8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36.55"/>
    <col collapsed="false" customWidth="true" hidden="false" outlineLevel="0" max="3" min="3" style="1" width="25.28"/>
    <col collapsed="false" customWidth="true" hidden="false" outlineLevel="0" max="4" min="4" style="1" width="14.03"/>
    <col collapsed="false" customWidth="true" hidden="false" outlineLevel="0" max="5" min="5" style="1" width="13.08"/>
    <col collapsed="false" customWidth="true" hidden="false" outlineLevel="0" max="6" min="6" style="1" width="11.45"/>
    <col collapsed="false" customWidth="true" hidden="false" outlineLevel="0" max="7" min="7" style="1" width="12.57"/>
    <col collapsed="false" customWidth="true" hidden="false" outlineLevel="0" max="8" min="8" style="1" width="21.59"/>
    <col collapsed="false" customWidth="true" hidden="false" outlineLevel="0" max="9" min="9" style="1" width="8.25"/>
    <col collapsed="false" customWidth="true" hidden="false" outlineLevel="0" max="10" min="10" style="1" width="9.72"/>
    <col collapsed="false" customWidth="true" hidden="false" outlineLevel="0" max="11" min="11" style="1" width="8.49"/>
    <col collapsed="false" customWidth="true" hidden="false" outlineLevel="0" max="12" min="12" style="1" width="11.32"/>
    <col collapsed="false" customWidth="true" hidden="false" outlineLevel="0" max="13" min="13" style="1" width="10.71"/>
    <col collapsed="false" customWidth="true" hidden="false" outlineLevel="0" max="14" min="14" style="1" width="12.64"/>
    <col collapsed="false" customWidth="true" hidden="false" outlineLevel="0" max="15" min="15" style="1" width="14.03"/>
    <col collapsed="false" customWidth="true" hidden="false" outlineLevel="0" max="16" min="16" style="1" width="10.83"/>
    <col collapsed="false" customWidth="true" hidden="false" outlineLevel="0" max="17" min="17" style="1" width="13.66"/>
    <col collapsed="false" customWidth="true" hidden="false" outlineLevel="0" max="18" min="18" style="1" width="13.23"/>
    <col collapsed="false" customWidth="true" hidden="false" outlineLevel="0" max="19" min="19" style="1" width="14.41"/>
    <col collapsed="false" customWidth="true" hidden="false" outlineLevel="0" max="20" min="20" style="2" width="9.47"/>
    <col collapsed="false" customWidth="true" hidden="false" outlineLevel="0" max="254" min="21" style="2" width="8.37"/>
  </cols>
  <sheetData>
    <row r="1" customFormat="false" ht="17.35" hidden="false" customHeight="false" outlineLevel="0" collapsed="false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customFormat="false" ht="17.35" hidden="false" customHeight="false" outlineLevel="0" collapsed="false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customFormat="false" ht="17.35" hidden="false" customHeight="false" outlineLevel="0" collapsed="false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customFormat="false" ht="17.35" hidden="false" customHeight="false" outlineLevel="0" collapsed="false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customFormat="false" ht="17.35" hidden="false" customHeight="false" outlineLevel="0" collapsed="false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customFormat="false" ht="17.35" hidden="false" customHeight="false" outlineLevel="0" collapsed="false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customFormat="false" ht="17.35" hidden="false" customHeight="false" outlineLevel="0" collapsed="false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customFormat="false" ht="83.8" hidden="false" customHeight="true" outlineLevel="0" collapsed="false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customFormat="false" ht="21.85" hidden="false" customHeight="true" outlineLevel="0" collapsed="false">
      <c r="A9" s="82" t="s">
        <v>369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customFormat="false" ht="18" hidden="false" customHeight="true" outlineLevel="0" collapsed="false">
      <c r="A10" s="83" t="s">
        <v>370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2" customFormat="false" ht="12.75" hidden="false" customHeight="true" outlineLevel="0" collapsed="false">
      <c r="A12" s="84" t="s">
        <v>433</v>
      </c>
      <c r="B12" s="85"/>
      <c r="C12" s="86"/>
      <c r="D12" s="87"/>
      <c r="E12" s="87"/>
      <c r="F12" s="87"/>
      <c r="G12" s="87"/>
      <c r="H12" s="87"/>
      <c r="I12" s="88" t="s">
        <v>372</v>
      </c>
      <c r="J12" s="88"/>
      <c r="K12" s="86"/>
      <c r="L12" s="86"/>
      <c r="M12" s="89"/>
      <c r="N12" s="89"/>
      <c r="O12" s="89"/>
      <c r="P12" s="87"/>
      <c r="Q12" s="87"/>
      <c r="R12" s="87"/>
      <c r="S12" s="8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</row>
    <row r="13" customFormat="false" ht="12.75" hidden="false" customHeight="true" outlineLevel="0" collapsed="false">
      <c r="A13" s="88" t="s">
        <v>434</v>
      </c>
      <c r="B13" s="88"/>
      <c r="C13" s="88"/>
      <c r="D13" s="87"/>
      <c r="E13" s="87"/>
      <c r="F13" s="87"/>
      <c r="G13" s="87"/>
      <c r="H13" s="87"/>
      <c r="I13" s="88" t="s">
        <v>374</v>
      </c>
      <c r="J13" s="88"/>
      <c r="K13" s="88"/>
      <c r="L13" s="88"/>
      <c r="M13" s="88"/>
      <c r="N13" s="88"/>
      <c r="O13" s="88"/>
      <c r="P13" s="87"/>
      <c r="Q13" s="87"/>
      <c r="R13" s="87"/>
      <c r="S13" s="8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</row>
    <row r="14" customFormat="false" ht="12.75" hidden="false" customHeight="true" outlineLevel="0" collapsed="false">
      <c r="A14" s="90"/>
      <c r="B14" s="90"/>
      <c r="C14" s="90"/>
      <c r="D14" s="87"/>
      <c r="E14" s="87"/>
      <c r="F14" s="87"/>
      <c r="G14" s="87"/>
      <c r="H14" s="87"/>
      <c r="I14" s="90"/>
      <c r="J14" s="90"/>
      <c r="K14" s="90"/>
      <c r="L14" s="90"/>
      <c r="M14" s="90"/>
      <c r="N14" s="76"/>
      <c r="O14" s="76"/>
      <c r="P14" s="87"/>
      <c r="Q14" s="87"/>
      <c r="R14" s="87"/>
      <c r="S14" s="8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</row>
    <row r="15" customFormat="false" ht="12.8" hidden="false" customHeight="false" outlineLevel="0" collapsed="false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customFormat="false" ht="11.25" hidden="false" customHeight="true" outlineLevel="0" collapsed="false">
      <c r="A16" s="92" t="s">
        <v>9</v>
      </c>
      <c r="B16" s="92" t="s">
        <v>10</v>
      </c>
      <c r="C16" s="92" t="s">
        <v>11</v>
      </c>
      <c r="D16" s="92"/>
      <c r="E16" s="92"/>
      <c r="F16" s="92"/>
      <c r="G16" s="92" t="s">
        <v>12</v>
      </c>
      <c r="H16" s="92"/>
      <c r="I16" s="92" t="s">
        <v>13</v>
      </c>
      <c r="J16" s="92"/>
      <c r="K16" s="92"/>
      <c r="L16" s="92"/>
      <c r="M16" s="92"/>
      <c r="N16" s="92" t="s">
        <v>14</v>
      </c>
      <c r="O16" s="92"/>
      <c r="P16" s="92" t="s">
        <v>15</v>
      </c>
      <c r="Q16" s="92" t="s">
        <v>16</v>
      </c>
      <c r="R16" s="92" t="s">
        <v>17</v>
      </c>
      <c r="S16" s="92" t="s">
        <v>18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customFormat="false" ht="11.25" hidden="false" customHeight="true" outlineLevel="0" collapsed="false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customFormat="false" ht="43.5" hidden="false" customHeight="true" outlineLevel="0" collapsed="false">
      <c r="A18" s="92"/>
      <c r="B18" s="92"/>
      <c r="C18" s="92" t="s">
        <v>375</v>
      </c>
      <c r="D18" s="92" t="s">
        <v>20</v>
      </c>
      <c r="E18" s="92" t="s">
        <v>21</v>
      </c>
      <c r="F18" s="92" t="s">
        <v>22</v>
      </c>
      <c r="G18" s="92" t="s">
        <v>23</v>
      </c>
      <c r="H18" s="92" t="s">
        <v>24</v>
      </c>
      <c r="I18" s="92" t="s">
        <v>375</v>
      </c>
      <c r="J18" s="92" t="s">
        <v>25</v>
      </c>
      <c r="K18" s="92" t="s">
        <v>26</v>
      </c>
      <c r="L18" s="92" t="s">
        <v>27</v>
      </c>
      <c r="M18" s="92" t="s">
        <v>28</v>
      </c>
      <c r="N18" s="92" t="s">
        <v>29</v>
      </c>
      <c r="O18" s="92" t="s">
        <v>30</v>
      </c>
      <c r="P18" s="92"/>
      <c r="Q18" s="92"/>
      <c r="R18" s="92"/>
      <c r="S18" s="92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customFormat="false" ht="3" hidden="true" customHeight="true" outlineLevel="0" collapsed="false">
      <c r="A19" s="93" t="s">
        <v>31</v>
      </c>
      <c r="B19" s="93" t="s">
        <v>32</v>
      </c>
      <c r="C19" s="93" t="s">
        <v>33</v>
      </c>
      <c r="D19" s="93" t="s">
        <v>34</v>
      </c>
      <c r="E19" s="93" t="s">
        <v>35</v>
      </c>
      <c r="F19" s="93" t="s">
        <v>36</v>
      </c>
      <c r="G19" s="93" t="s">
        <v>37</v>
      </c>
      <c r="H19" s="93" t="s">
        <v>38</v>
      </c>
      <c r="I19" s="93" t="s">
        <v>39</v>
      </c>
      <c r="J19" s="93" t="s">
        <v>40</v>
      </c>
      <c r="K19" s="93" t="s">
        <v>41</v>
      </c>
      <c r="L19" s="93" t="s">
        <v>42</v>
      </c>
      <c r="M19" s="93" t="s">
        <v>43</v>
      </c>
      <c r="N19" s="93" t="s">
        <v>44</v>
      </c>
      <c r="O19" s="93" t="s">
        <v>45</v>
      </c>
      <c r="P19" s="93" t="s">
        <v>46</v>
      </c>
      <c r="Q19" s="93" t="s">
        <v>47</v>
      </c>
      <c r="R19" s="93" t="s">
        <v>48</v>
      </c>
      <c r="S19" s="93" t="s">
        <v>49</v>
      </c>
    </row>
    <row r="20" customFormat="false" ht="45.1" hidden="false" customHeight="false" outlineLevel="0" collapsed="false">
      <c r="A20" s="94" t="s">
        <v>435</v>
      </c>
      <c r="B20" s="94" t="s">
        <v>436</v>
      </c>
      <c r="C20" s="94" t="s">
        <v>392</v>
      </c>
      <c r="D20" s="94" t="s">
        <v>380</v>
      </c>
      <c r="E20" s="95" t="s">
        <v>380</v>
      </c>
      <c r="F20" s="94" t="s">
        <v>380</v>
      </c>
      <c r="G20" s="94" t="s">
        <v>406</v>
      </c>
      <c r="H20" s="94" t="s">
        <v>407</v>
      </c>
      <c r="I20" s="94" t="s">
        <v>437</v>
      </c>
      <c r="J20" s="94" t="s">
        <v>438</v>
      </c>
      <c r="K20" s="94" t="s">
        <v>397</v>
      </c>
      <c r="L20" s="94" t="s">
        <v>439</v>
      </c>
      <c r="M20" s="94" t="s">
        <v>440</v>
      </c>
      <c r="N20" s="94" t="s">
        <v>380</v>
      </c>
      <c r="O20" s="95" t="n">
        <v>68058.19</v>
      </c>
      <c r="P20" s="94" t="s">
        <v>388</v>
      </c>
      <c r="Q20" s="94" t="s">
        <v>441</v>
      </c>
      <c r="R20" s="94" t="s">
        <v>441</v>
      </c>
      <c r="S20" s="94" t="s">
        <v>441</v>
      </c>
    </row>
    <row r="21" customFormat="false" ht="25.75" hidden="false" customHeight="true" outlineLevel="0" collapsed="false">
      <c r="A21" s="96" t="s">
        <v>356</v>
      </c>
      <c r="B21" s="96"/>
      <c r="C21" s="96"/>
      <c r="D21" s="97" t="s">
        <v>357</v>
      </c>
      <c r="E21" s="97"/>
      <c r="F21" s="97"/>
      <c r="G21" s="97"/>
      <c r="H21" s="97"/>
      <c r="I21" s="97"/>
      <c r="J21" s="97"/>
      <c r="K21" s="97"/>
      <c r="L21" s="98" t="str">
        <f aca="false">L20</f>
        <v>R$ 381.085,83 </v>
      </c>
      <c r="M21" s="96"/>
      <c r="N21" s="96"/>
      <c r="O21" s="96"/>
      <c r="P21" s="96"/>
      <c r="Q21" s="98" t="str">
        <f aca="false">Q20</f>
        <v>R$449.144,02 </v>
      </c>
      <c r="R21" s="98" t="str">
        <f aca="false">R20</f>
        <v>R$449.144,02 </v>
      </c>
      <c r="S21" s="98" t="str">
        <f aca="false">S20</f>
        <v>R$449.144,02 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96" t="s">
        <v>424</v>
      </c>
      <c r="BV21" s="96"/>
      <c r="BW21" s="96"/>
      <c r="BX21" s="96"/>
      <c r="BY21" s="96"/>
      <c r="BZ21" s="99" t="n">
        <v>0</v>
      </c>
      <c r="CA21" s="99"/>
      <c r="CB21" s="99" t="n">
        <v>4736828.5</v>
      </c>
      <c r="CC21" s="99" t="n">
        <v>12084617.05</v>
      </c>
      <c r="CD21" s="96"/>
      <c r="CE21" s="96" t="s">
        <v>356</v>
      </c>
      <c r="CF21" s="96"/>
      <c r="CG21" s="96"/>
      <c r="CH21" s="97" t="s">
        <v>357</v>
      </c>
      <c r="CI21" s="97"/>
      <c r="CJ21" s="97"/>
      <c r="CK21" s="97"/>
      <c r="CL21" s="97"/>
      <c r="CM21" s="97"/>
      <c r="CN21" s="97"/>
      <c r="CO21" s="97"/>
      <c r="CP21" s="96" t="s">
        <v>424</v>
      </c>
      <c r="CQ21" s="96"/>
      <c r="CR21" s="96"/>
      <c r="CS21" s="96"/>
      <c r="CT21" s="96"/>
      <c r="CU21" s="99" t="n">
        <v>0</v>
      </c>
      <c r="CV21" s="99"/>
      <c r="CW21" s="99" t="n">
        <v>4736828.5</v>
      </c>
      <c r="CX21" s="99" t="n">
        <v>12084617.05</v>
      </c>
      <c r="CY21" s="96"/>
      <c r="CZ21" s="96" t="s">
        <v>356</v>
      </c>
      <c r="DA21" s="96"/>
      <c r="DB21" s="96"/>
      <c r="DC21" s="97" t="s">
        <v>357</v>
      </c>
      <c r="DD21" s="97"/>
      <c r="DE21" s="97"/>
      <c r="DF21" s="97"/>
      <c r="DG21" s="97"/>
      <c r="DH21" s="97"/>
      <c r="DI21" s="97"/>
      <c r="DJ21" s="97"/>
      <c r="DK21" s="96" t="s">
        <v>424</v>
      </c>
      <c r="DL21" s="96"/>
      <c r="DM21" s="96"/>
      <c r="DN21" s="96"/>
      <c r="DO21" s="96"/>
      <c r="DP21" s="99" t="n">
        <v>0</v>
      </c>
      <c r="DQ21" s="99"/>
      <c r="DR21" s="99" t="n">
        <v>4736828.5</v>
      </c>
      <c r="DS21" s="99" t="n">
        <v>12084617.05</v>
      </c>
      <c r="DT21" s="96"/>
      <c r="DU21" s="96" t="s">
        <v>356</v>
      </c>
      <c r="DV21" s="96"/>
      <c r="DW21" s="96"/>
      <c r="DX21" s="97" t="s">
        <v>357</v>
      </c>
      <c r="DY21" s="97"/>
      <c r="DZ21" s="97"/>
      <c r="EA21" s="97"/>
      <c r="EB21" s="97"/>
      <c r="EC21" s="97"/>
      <c r="ED21" s="97"/>
      <c r="EE21" s="97"/>
      <c r="EF21" s="96" t="s">
        <v>424</v>
      </c>
      <c r="EG21" s="96"/>
      <c r="EH21" s="96"/>
      <c r="EI21" s="96"/>
      <c r="EJ21" s="96"/>
      <c r="EK21" s="99" t="n">
        <v>0</v>
      </c>
      <c r="EL21" s="99"/>
      <c r="EM21" s="99" t="n">
        <v>4736828.5</v>
      </c>
      <c r="EN21" s="99" t="n">
        <v>12084617.05</v>
      </c>
      <c r="EO21" s="96"/>
      <c r="EP21" s="96" t="s">
        <v>356</v>
      </c>
      <c r="EQ21" s="96"/>
      <c r="ER21" s="96"/>
      <c r="ES21" s="97" t="s">
        <v>357</v>
      </c>
      <c r="ET21" s="97"/>
      <c r="EU21" s="97"/>
      <c r="EV21" s="97"/>
      <c r="EW21" s="97"/>
      <c r="EX21" s="97"/>
      <c r="EY21" s="97"/>
      <c r="EZ21" s="97"/>
      <c r="FA21" s="96" t="s">
        <v>424</v>
      </c>
      <c r="FB21" s="96"/>
      <c r="FC21" s="96"/>
      <c r="FD21" s="96"/>
      <c r="FE21" s="96"/>
      <c r="FF21" s="99" t="n">
        <v>0</v>
      </c>
      <c r="FG21" s="99"/>
      <c r="FH21" s="99" t="n">
        <v>4736828.5</v>
      </c>
      <c r="FI21" s="99" t="n">
        <v>12084617.05</v>
      </c>
      <c r="FJ21" s="96"/>
      <c r="FK21" s="96" t="s">
        <v>356</v>
      </c>
      <c r="FL21" s="96"/>
      <c r="FM21" s="96"/>
      <c r="FN21" s="97" t="s">
        <v>357</v>
      </c>
      <c r="FO21" s="97"/>
      <c r="FP21" s="97"/>
      <c r="FQ21" s="97"/>
      <c r="FR21" s="97"/>
      <c r="FS21" s="97"/>
      <c r="FT21" s="97"/>
      <c r="FU21" s="97"/>
      <c r="FV21" s="96" t="s">
        <v>424</v>
      </c>
      <c r="FW21" s="96"/>
      <c r="FX21" s="96"/>
      <c r="FY21" s="96"/>
      <c r="FZ21" s="96"/>
      <c r="GA21" s="99" t="n">
        <v>0</v>
      </c>
      <c r="GB21" s="99"/>
      <c r="GC21" s="99" t="n">
        <v>4736828.5</v>
      </c>
      <c r="GD21" s="99" t="n">
        <v>12084617.05</v>
      </c>
      <c r="GE21" s="96"/>
      <c r="GF21" s="96" t="s">
        <v>356</v>
      </c>
      <c r="GG21" s="96"/>
      <c r="GH21" s="96"/>
      <c r="GI21" s="97" t="s">
        <v>357</v>
      </c>
      <c r="GJ21" s="97"/>
      <c r="GK21" s="97"/>
      <c r="GL21" s="97"/>
      <c r="GM21" s="97"/>
      <c r="GN21" s="97"/>
      <c r="GO21" s="97"/>
      <c r="GP21" s="97"/>
      <c r="GQ21" s="96" t="s">
        <v>424</v>
      </c>
      <c r="GR21" s="96"/>
      <c r="GS21" s="96"/>
      <c r="GT21" s="96"/>
      <c r="GU21" s="96"/>
      <c r="GV21" s="99" t="n">
        <v>0</v>
      </c>
      <c r="GW21" s="99"/>
      <c r="GX21" s="99" t="n">
        <v>4736828.5</v>
      </c>
      <c r="GY21" s="99" t="n">
        <v>12084617.05</v>
      </c>
      <c r="GZ21" s="96"/>
      <c r="HA21" s="96" t="s">
        <v>356</v>
      </c>
      <c r="HB21" s="96"/>
      <c r="HC21" s="96"/>
      <c r="HD21" s="97" t="s">
        <v>357</v>
      </c>
      <c r="HE21" s="97"/>
      <c r="HF21" s="97"/>
      <c r="HG21" s="97"/>
      <c r="HH21" s="97"/>
      <c r="HI21" s="97"/>
      <c r="HJ21" s="97"/>
      <c r="HK21" s="97"/>
      <c r="HL21" s="96" t="s">
        <v>424</v>
      </c>
      <c r="HM21" s="96"/>
      <c r="HN21" s="96"/>
      <c r="HO21" s="96"/>
      <c r="HP21" s="96"/>
      <c r="HQ21" s="99" t="n">
        <v>0</v>
      </c>
      <c r="HR21" s="99"/>
      <c r="HS21" s="99" t="n">
        <v>4736828.5</v>
      </c>
      <c r="HT21" s="99" t="n">
        <v>12084617.05</v>
      </c>
      <c r="HU21" s="96"/>
      <c r="HV21" s="96" t="s">
        <v>356</v>
      </c>
      <c r="HW21" s="96"/>
      <c r="HX21" s="96"/>
      <c r="HY21" s="97" t="s">
        <v>357</v>
      </c>
      <c r="HZ21" s="97"/>
      <c r="IA21" s="97"/>
      <c r="IB21" s="97"/>
      <c r="IC21" s="97"/>
      <c r="ID21" s="97"/>
      <c r="IE21" s="97"/>
      <c r="IF21" s="97"/>
      <c r="IG21" s="96" t="s">
        <v>424</v>
      </c>
      <c r="IH21" s="96"/>
      <c r="II21" s="96"/>
      <c r="IJ21" s="96"/>
      <c r="IK21" s="96"/>
      <c r="IL21" s="99" t="n">
        <v>0</v>
      </c>
      <c r="IM21" s="99"/>
      <c r="IN21" s="99" t="n">
        <v>4736828.5</v>
      </c>
      <c r="IO21" s="99" t="n">
        <v>12084617.05</v>
      </c>
      <c r="IP21" s="96"/>
      <c r="IQ21" s="96" t="s">
        <v>356</v>
      </c>
      <c r="IR21" s="96"/>
      <c r="IS21" s="96"/>
      <c r="IT21" s="97" t="s">
        <v>357</v>
      </c>
    </row>
    <row r="22" customFormat="false" ht="13.8" hidden="false" customHeight="false" outlineLevel="0" collapsed="false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customFormat="false" ht="13.8" hidden="false" customHeight="false" outlineLevel="0" collapsed="false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customFormat="false" ht="12.2" hidden="false" customHeight="true" outlineLevel="0" collapsed="false">
      <c r="A24" s="67" t="s">
        <v>425</v>
      </c>
      <c r="B24" s="68"/>
      <c r="C24" s="68"/>
      <c r="D24" s="6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customFormat="false" ht="13.8" hidden="false" customHeight="false" outlineLevel="0" collapsed="false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customFormat="false" ht="13.8" hidden="true" customHeight="false" outlineLevel="0" collapsed="false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customFormat="false" ht="13.8" hidden="false" customHeight="false" outlineLevel="0" collapsed="false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customFormat="false" ht="13.8" hidden="false" customHeight="false" outlineLevel="0" collapsed="false">
      <c r="A28" s="30" t="s">
        <v>426</v>
      </c>
      <c r="B28" s="10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63"/>
      <c r="U28" s="63"/>
      <c r="V28" s="63"/>
      <c r="W28" s="101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customFormat="false" ht="13.8" hidden="false" customHeight="false" outlineLevel="0" collapsed="false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customFormat="false" ht="13.8" hidden="false" customHeight="false" outlineLevel="0" collapsed="false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customFormat="false" ht="13.8" hidden="false" customHeight="false" outlineLevel="0" collapsed="false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customFormat="false" ht="14.25" hidden="false" customHeight="true" outlineLevel="0" collapsed="false">
      <c r="A32" s="102"/>
      <c r="B32" s="102"/>
      <c r="C32" s="89" t="s">
        <v>427</v>
      </c>
      <c r="D32" s="89"/>
      <c r="E32" s="102"/>
      <c r="F32" s="102"/>
      <c r="G32" s="89" t="s">
        <v>442</v>
      </c>
      <c r="H32" s="89"/>
      <c r="I32" s="89"/>
      <c r="J32" s="89"/>
      <c r="K32" s="102"/>
      <c r="L32" s="102"/>
      <c r="M32" s="102"/>
      <c r="N32" s="89"/>
      <c r="O32" s="89"/>
      <c r="P32" s="89"/>
      <c r="Q32" s="89"/>
      <c r="R32" s="102"/>
      <c r="S32" s="102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</row>
    <row r="33" customFormat="false" ht="14.95" hidden="false" customHeight="true" outlineLevel="0" collapsed="false">
      <c r="A33" s="102"/>
      <c r="B33" s="102"/>
      <c r="C33" s="80" t="s">
        <v>429</v>
      </c>
      <c r="D33" s="80"/>
      <c r="E33" s="102"/>
      <c r="F33" s="102"/>
      <c r="G33" s="80" t="s">
        <v>443</v>
      </c>
      <c r="H33" s="80"/>
      <c r="I33" s="80"/>
      <c r="J33" s="80"/>
      <c r="K33" s="102"/>
      <c r="L33" s="102"/>
      <c r="M33" s="102"/>
      <c r="N33" s="80"/>
      <c r="O33" s="80"/>
      <c r="P33" s="80"/>
      <c r="Q33" s="80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</row>
    <row r="34" customFormat="false" ht="14.95" hidden="false" customHeight="true" outlineLevel="0" collapsed="false">
      <c r="A34" s="102"/>
      <c r="B34" s="102"/>
      <c r="C34" s="80" t="s">
        <v>431</v>
      </c>
      <c r="D34" s="80"/>
      <c r="E34" s="104"/>
      <c r="F34" s="104"/>
      <c r="G34" s="104" t="s">
        <v>444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</row>
    <row r="35" customFormat="false" ht="13.8" hidden="false" customHeight="false" outlineLevel="0" collapsed="false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customFormat="false" ht="13.8" hidden="false" customHeight="false" outlineLevel="0" collapsed="false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customFormat="false" ht="13.8" hidden="false" customHeight="false" outlineLevel="0" collapsed="false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customFormat="false" ht="13.8" hidden="false" customHeight="false" outlineLevel="0" collapsed="false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</row>
    <row r="39" customFormat="false" ht="13.8" hidden="false" customHeight="false" outlineLevel="0" collapsed="false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</row>
    <row r="40" customFormat="false" ht="13.8" hidden="false" customHeight="false" outlineLevel="0" collapsed="false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</row>
    <row r="41" customFormat="false" ht="13.8" hidden="false" customHeight="false" outlineLevel="0" collapsed="false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</row>
    <row r="42" customFormat="false" ht="13.8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</row>
    <row r="43" customFormat="false" ht="13.8" hidden="false" customHeight="false" outlineLevel="0" collapsed="false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</row>
    <row r="44" customFormat="false" ht="13.8" hidden="false" customHeight="false" outlineLevel="0" collapsed="false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</row>
    <row r="45" customFormat="false" ht="13.8" hidden="false" customHeight="false" outlineLevel="0" collapsed="false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</row>
    <row r="46" customFormat="false" ht="13.8" hidden="false" customHeight="false" outlineLevel="0" collapsed="false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</row>
    <row r="47" customFormat="false" ht="11.25" hidden="false" customHeight="true" outlineLevel="0" collapsed="false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</row>
    <row r="48" customFormat="false" ht="11.25" hidden="false" customHeight="true" outlineLevel="0" collapsed="false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</row>
    <row r="49" customFormat="false" ht="11.25" hidden="false" customHeight="tru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</row>
    <row r="50" customFormat="false" ht="11.25" hidden="false" customHeight="true" outlineLevel="0" collapsed="false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</row>
    <row r="51" customFormat="false" ht="11.25" hidden="false" customHeight="true" outlineLevel="0" collapsed="false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</row>
    <row r="52" customFormat="false" ht="13.8" hidden="false" customHeight="false" outlineLevel="0" collapsed="false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customFormat="false" ht="13.8" hidden="false" customHeight="false" outlineLevel="0" collapsed="false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customFormat="false" ht="13.8" hidden="false" customHeight="false" outlineLevel="0" collapsed="false">
      <c r="A54" s="68"/>
      <c r="B54" s="78"/>
      <c r="C54" s="68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customFormat="false" ht="13.8" hidden="false" customHeight="false" outlineLevel="0" collapsed="false">
      <c r="B55" s="2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</sheetData>
  <mergeCells count="34">
    <mergeCell ref="A1:S8"/>
    <mergeCell ref="A9:S9"/>
    <mergeCell ref="A10:S10"/>
    <mergeCell ref="I12:J12"/>
    <mergeCell ref="A13:C13"/>
    <mergeCell ref="I13:O13"/>
    <mergeCell ref="A16:A18"/>
    <mergeCell ref="B16:B18"/>
    <mergeCell ref="C16:F17"/>
    <mergeCell ref="G16:H17"/>
    <mergeCell ref="I16:M17"/>
    <mergeCell ref="N16:O17"/>
    <mergeCell ref="P16:P18"/>
    <mergeCell ref="Q16:Q18"/>
    <mergeCell ref="R16:R18"/>
    <mergeCell ref="S16:S18"/>
    <mergeCell ref="D21:K21"/>
    <mergeCell ref="CH21:CO21"/>
    <mergeCell ref="DC21:DJ21"/>
    <mergeCell ref="DX21:EE21"/>
    <mergeCell ref="ES21:EZ21"/>
    <mergeCell ref="FN21:FU21"/>
    <mergeCell ref="GI21:GP21"/>
    <mergeCell ref="HD21:HK21"/>
    <mergeCell ref="HY21:IF21"/>
    <mergeCell ref="C32:D32"/>
    <mergeCell ref="G32:J32"/>
    <mergeCell ref="N32:Q32"/>
    <mergeCell ref="C33:D33"/>
    <mergeCell ref="G33:J33"/>
    <mergeCell ref="N33:Q33"/>
    <mergeCell ref="C34:D34"/>
    <mergeCell ref="G34:J34"/>
    <mergeCell ref="N34:Q34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9" man="true" max="65535" min="0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85546875" defaultRowHeight="13.8" zeroHeight="false" outlineLevelRow="0" outlineLevelCol="0"/>
  <cols>
    <col collapsed="false" customWidth="true" hidden="false" outlineLevel="0" max="1" min="1" style="105" width="4.92"/>
    <col collapsed="false" customWidth="true" hidden="false" outlineLevel="0" max="2" min="2" style="30" width="73.1"/>
    <col collapsed="false" customWidth="true" hidden="false" outlineLevel="0" max="64" min="3" style="30" width="8.25"/>
    <col collapsed="false" customWidth="true" hidden="false" outlineLevel="0" max="256" min="65" style="0" width="8.25"/>
  </cols>
  <sheetData>
    <row r="1" customFormat="false" ht="13.8" hidden="false" customHeight="false" outlineLevel="0" collapsed="false">
      <c r="A1" s="106" t="s">
        <v>445</v>
      </c>
      <c r="D1" s="107"/>
      <c r="E1" s="107"/>
      <c r="F1" s="107"/>
      <c r="G1" s="107"/>
      <c r="H1" s="107"/>
      <c r="I1" s="107"/>
    </row>
    <row r="2" customFormat="false" ht="13.8" hidden="false" customHeight="false" outlineLevel="0" collapsed="false">
      <c r="D2" s="107"/>
      <c r="E2" s="107"/>
      <c r="F2" s="107"/>
      <c r="G2" s="107"/>
      <c r="H2" s="107"/>
      <c r="I2" s="107"/>
    </row>
    <row r="3" customFormat="false" ht="15.55" hidden="false" customHeight="false" outlineLevel="0" collapsed="false">
      <c r="A3" s="108" t="s">
        <v>446</v>
      </c>
      <c r="B3" s="109" t="s">
        <v>447</v>
      </c>
      <c r="D3" s="107"/>
      <c r="E3" s="107"/>
      <c r="F3" s="107"/>
      <c r="G3" s="107"/>
      <c r="H3" s="107"/>
      <c r="I3" s="107"/>
    </row>
    <row r="4" customFormat="false" ht="15.55" hidden="false" customHeight="false" outlineLevel="0" collapsed="false">
      <c r="A4" s="110" t="s">
        <v>448</v>
      </c>
      <c r="B4" s="111" t="s">
        <v>449</v>
      </c>
      <c r="D4" s="107"/>
      <c r="E4" s="107"/>
      <c r="F4" s="107"/>
      <c r="G4" s="107"/>
      <c r="H4" s="107"/>
      <c r="I4" s="107"/>
    </row>
    <row r="5" customFormat="false" ht="15.55" hidden="false" customHeight="false" outlineLevel="0" collapsed="false">
      <c r="A5" s="110" t="s">
        <v>450</v>
      </c>
      <c r="B5" s="111" t="s">
        <v>451</v>
      </c>
    </row>
    <row r="6" customFormat="false" ht="15.55" hidden="false" customHeight="false" outlineLevel="0" collapsed="false">
      <c r="A6" s="110" t="s">
        <v>452</v>
      </c>
      <c r="B6" s="111" t="s">
        <v>453</v>
      </c>
    </row>
    <row r="7" customFormat="false" ht="15.55" hidden="false" customHeight="false" outlineLevel="0" collapsed="false">
      <c r="A7" s="110" t="s">
        <v>454</v>
      </c>
      <c r="B7" s="111" t="s">
        <v>455</v>
      </c>
    </row>
    <row r="8" customFormat="false" ht="67.65" hidden="false" customHeight="false" outlineLevel="0" collapsed="false">
      <c r="A8" s="110" t="s">
        <v>31</v>
      </c>
      <c r="B8" s="112" t="s">
        <v>456</v>
      </c>
    </row>
    <row r="9" customFormat="false" ht="54.45" hidden="false" customHeight="false" outlineLevel="0" collapsed="false">
      <c r="A9" s="110" t="s">
        <v>32</v>
      </c>
      <c r="B9" s="111" t="s">
        <v>457</v>
      </c>
    </row>
    <row r="10" customFormat="false" ht="15.55" hidden="false" customHeight="false" outlineLevel="0" collapsed="false">
      <c r="A10" s="110" t="s">
        <v>33</v>
      </c>
      <c r="B10" s="111" t="s">
        <v>458</v>
      </c>
    </row>
    <row r="11" customFormat="false" ht="28.1" hidden="false" customHeight="false" outlineLevel="0" collapsed="false">
      <c r="A11" s="110" t="s">
        <v>34</v>
      </c>
      <c r="B11" s="111" t="s">
        <v>459</v>
      </c>
    </row>
    <row r="12" customFormat="false" ht="15.55" hidden="false" customHeight="false" outlineLevel="0" collapsed="false">
      <c r="A12" s="110" t="s">
        <v>35</v>
      </c>
      <c r="B12" s="111" t="s">
        <v>460</v>
      </c>
    </row>
    <row r="13" customFormat="false" ht="15.55" hidden="false" customHeight="false" outlineLevel="0" collapsed="false">
      <c r="A13" s="110" t="s">
        <v>36</v>
      </c>
      <c r="B13" s="111" t="s">
        <v>461</v>
      </c>
    </row>
    <row r="14" customFormat="false" ht="15.55" hidden="false" customHeight="false" outlineLevel="0" collapsed="false">
      <c r="A14" s="110" t="s">
        <v>37</v>
      </c>
      <c r="B14" s="111" t="s">
        <v>462</v>
      </c>
    </row>
    <row r="15" customFormat="false" ht="15.55" hidden="false" customHeight="false" outlineLevel="0" collapsed="false">
      <c r="A15" s="110" t="s">
        <v>38</v>
      </c>
      <c r="B15" s="111" t="s">
        <v>463</v>
      </c>
    </row>
    <row r="16" customFormat="false" ht="28.1" hidden="false" customHeight="false" outlineLevel="0" collapsed="false">
      <c r="A16" s="110" t="s">
        <v>39</v>
      </c>
      <c r="B16" s="111" t="s">
        <v>464</v>
      </c>
    </row>
    <row r="17" customFormat="false" ht="15.55" hidden="false" customHeight="false" outlineLevel="0" collapsed="false">
      <c r="A17" s="110" t="s">
        <v>40</v>
      </c>
      <c r="B17" s="111" t="s">
        <v>465</v>
      </c>
    </row>
    <row r="18" customFormat="false" ht="15.55" hidden="false" customHeight="false" outlineLevel="0" collapsed="false">
      <c r="A18" s="110" t="s">
        <v>41</v>
      </c>
      <c r="B18" s="111" t="s">
        <v>466</v>
      </c>
    </row>
    <row r="19" customFormat="false" ht="15.55" hidden="false" customHeight="false" outlineLevel="0" collapsed="false">
      <c r="A19" s="110" t="s">
        <v>42</v>
      </c>
      <c r="B19" s="111" t="s">
        <v>467</v>
      </c>
    </row>
    <row r="20" customFormat="false" ht="28.1" hidden="false" customHeight="false" outlineLevel="0" collapsed="false">
      <c r="A20" s="110" t="s">
        <v>43</v>
      </c>
      <c r="B20" s="111" t="s">
        <v>468</v>
      </c>
    </row>
    <row r="21" customFormat="false" ht="15.55" hidden="false" customHeight="false" outlineLevel="0" collapsed="false">
      <c r="A21" s="110" t="s">
        <v>44</v>
      </c>
      <c r="B21" s="111" t="s">
        <v>469</v>
      </c>
    </row>
    <row r="22" customFormat="false" ht="15.55" hidden="false" customHeight="false" outlineLevel="0" collapsed="false">
      <c r="A22" s="110" t="s">
        <v>45</v>
      </c>
      <c r="B22" s="111" t="s">
        <v>470</v>
      </c>
    </row>
    <row r="23" customFormat="false" ht="28.1" hidden="false" customHeight="false" outlineLevel="0" collapsed="false">
      <c r="A23" s="110" t="s">
        <v>46</v>
      </c>
      <c r="B23" s="111" t="s">
        <v>471</v>
      </c>
    </row>
    <row r="24" customFormat="false" ht="28.1" hidden="false" customHeight="false" outlineLevel="0" collapsed="false">
      <c r="A24" s="110" t="s">
        <v>47</v>
      </c>
      <c r="B24" s="111" t="s">
        <v>472</v>
      </c>
    </row>
    <row r="25" customFormat="false" ht="28.1" hidden="false" customHeight="false" outlineLevel="0" collapsed="false">
      <c r="A25" s="110" t="s">
        <v>48</v>
      </c>
      <c r="B25" s="111" t="s">
        <v>473</v>
      </c>
    </row>
    <row r="26" customFormat="false" ht="28.1" hidden="false" customHeight="false" outlineLevel="0" collapsed="false">
      <c r="A26" s="110" t="s">
        <v>49</v>
      </c>
      <c r="B26" s="111" t="s">
        <v>474</v>
      </c>
    </row>
    <row r="27" customFormat="false" ht="28.1" hidden="false" customHeight="false" outlineLevel="0" collapsed="false">
      <c r="A27" s="110" t="s">
        <v>475</v>
      </c>
      <c r="B27" s="111" t="s">
        <v>476</v>
      </c>
    </row>
    <row r="28" customFormat="false" ht="67.65" hidden="false" customHeight="false" outlineLevel="0" collapsed="false">
      <c r="A28" s="110" t="s">
        <v>51</v>
      </c>
      <c r="B28" s="111" t="s">
        <v>477</v>
      </c>
    </row>
    <row r="29" customFormat="false" ht="28.1" hidden="false" customHeight="false" outlineLevel="0" collapsed="false">
      <c r="A29" s="110" t="s">
        <v>478</v>
      </c>
      <c r="B29" s="111" t="s">
        <v>479</v>
      </c>
    </row>
    <row r="30" customFormat="false" ht="28.1" hidden="false" customHeight="false" outlineLevel="0" collapsed="false">
      <c r="A30" s="110" t="s">
        <v>480</v>
      </c>
      <c r="B30" s="111" t="s">
        <v>481</v>
      </c>
    </row>
    <row r="31" customFormat="false" ht="28.1" hidden="false" customHeight="false" outlineLevel="0" collapsed="false">
      <c r="A31" s="113" t="s">
        <v>482</v>
      </c>
      <c r="B31" s="114" t="s">
        <v>483</v>
      </c>
    </row>
  </sheetData>
  <printOptions headings="false" gridLines="false" gridLinesSet="true" horizontalCentered="true" verticalCentered="true"/>
  <pageMargins left="0.196527777777778" right="0.196527777777778" top="0.590277777777778" bottom="0.590277777777778" header="0.590277777777778" footer="0.590277777777778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2007-03-13T07:46:47Z</dcterms:created>
  <dc:creator>TCE</dc:creator>
  <dc:description/>
  <dc:language>pt-BR</dc:language>
  <cp:lastModifiedBy/>
  <cp:lastPrinted>2024-03-22T11:11:35Z</cp:lastPrinted>
  <dcterms:modified xsi:type="dcterms:W3CDTF">2024-03-22T11:37:07Z</dcterms:modified>
  <cp:revision>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??es 1">
    <vt:lpwstr/>
  </property>
  <property fmtid="{D5CDD505-2E9C-101B-9397-08002B2CF9AE}" pid="3" name="Informa??es 2">
    <vt:lpwstr/>
  </property>
  <property fmtid="{D5CDD505-2E9C-101B-9397-08002B2CF9AE}" pid="4" name="Informa??es 3">
    <vt:lpwstr/>
  </property>
  <property fmtid="{D5CDD505-2E9C-101B-9397-08002B2CF9AE}" pid="5" name="Informa??es 4">
    <vt:lpwstr/>
  </property>
</Properties>
</file>